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20" yWindow="165" windowWidth="15480" windowHeight="11640"/>
  </bookViews>
  <sheets>
    <sheet name="Ongoing A2J Pojects, 2012-14 " sheetId="1" r:id="rId1"/>
    <sheet name="Past A2J Projects, 2007-11" sheetId="3" r:id="rId2"/>
    <sheet name="Summary" sheetId="5" r:id="rId3"/>
  </sheets>
  <definedNames>
    <definedName name="_xlnm._FilterDatabase" localSheetId="0" hidden="1">'Ongoing A2J Pojects, 2012-14 '!$A$4:$H$133</definedName>
    <definedName name="_xlnm._FilterDatabase" localSheetId="1" hidden="1">'Past A2J Projects, 2007-11'!$A$2:$H$146</definedName>
    <definedName name="_xlnm.Print_Area" localSheetId="0">'Ongoing A2J Pojects, 2012-14 '!$A$1:$H$133</definedName>
    <definedName name="_xlnm.Print_Titles" localSheetId="0">'Ongoing A2J Pojects, 2012-14 '!$4:$4</definedName>
  </definedNames>
  <calcPr calcId="145621" concurrentCalc="0"/>
</workbook>
</file>

<file path=xl/calcChain.xml><?xml version="1.0" encoding="utf-8"?>
<calcChain xmlns="http://schemas.openxmlformats.org/spreadsheetml/2006/main">
  <c r="K32" i="5" l="1"/>
  <c r="K31" i="5"/>
  <c r="K30" i="5"/>
  <c r="K29" i="5"/>
  <c r="K28" i="5"/>
  <c r="K15" i="5"/>
  <c r="K16" i="5"/>
  <c r="K17" i="5"/>
  <c r="K18" i="5"/>
  <c r="K19" i="5"/>
  <c r="K20" i="5"/>
  <c r="K21" i="5"/>
  <c r="K22" i="5"/>
  <c r="K23" i="5"/>
  <c r="J23" i="5"/>
  <c r="I23" i="5"/>
  <c r="H23" i="5"/>
  <c r="G23" i="5"/>
  <c r="F23" i="5"/>
  <c r="E23" i="5"/>
  <c r="D23" i="5"/>
  <c r="C23" i="5"/>
  <c r="C10" i="5"/>
  <c r="D10" i="5"/>
  <c r="E10" i="5"/>
  <c r="F10" i="5"/>
  <c r="G10" i="5"/>
  <c r="H10" i="5"/>
  <c r="I10" i="5"/>
  <c r="J10" i="5"/>
  <c r="K10" i="5"/>
  <c r="K9" i="5"/>
  <c r="K8" i="5"/>
  <c r="K7" i="5"/>
  <c r="K6" i="5"/>
  <c r="F147" i="3"/>
  <c r="F133" i="1"/>
</calcChain>
</file>

<file path=xl/sharedStrings.xml><?xml version="1.0" encoding="utf-8"?>
<sst xmlns="http://schemas.openxmlformats.org/spreadsheetml/2006/main" count="1545" uniqueCount="489">
  <si>
    <t>Legal Services: Integrating Health &amp; Legal Services</t>
    <phoneticPr fontId="2" type="noConversion"/>
  </si>
  <si>
    <t>Legal Services: General</t>
    <phoneticPr fontId="2" type="noConversion"/>
  </si>
  <si>
    <t xml:space="preserve">to support the work of an attorney and a medical court expert who will provide legal aid to drug users and individuals with HIV undergoing criminal prosecution through integrated legal and medical support, monitoring of detention facilities, and representation of individuals undergoing court cases. TM: specific focus on pretrial stage. </t>
    <phoneticPr fontId="2" type="noConversion"/>
  </si>
  <si>
    <t>to support the collaborative work of an attorney and a forensic doctor to address the negative health effects of pre-trial detention in Saint Petersburg, Russia `through integrated legal and medical support to detainees.</t>
    <phoneticPr fontId="2" type="noConversion"/>
  </si>
  <si>
    <t>Interregional Association of Human Rights Organizations AGORA</t>
    <phoneticPr fontId="2" type="noConversion"/>
  </si>
  <si>
    <t>Legal Services: General</t>
    <phoneticPr fontId="2" type="noConversion"/>
  </si>
  <si>
    <t xml:space="preserve">Providing a community based outreach and outpatient services program that promotes access to health care for drug users through HIV risk reduction education, out-patient drug detoxification, addictions counseling and HIV testing &amp; counseling.TM: This project did not run a treatment center, as far as I can remember. I think they were supposed to do some harm reduction outreach and connect IDUs to MUHURI and other legal resources. </t>
    <phoneticPr fontId="2" type="noConversion"/>
  </si>
  <si>
    <t xml:space="preserve">to support the work of two attorneys who will monitor rights violations of IDUs in the Leningrad region, will conduct both in-person and remote legal aid consultations for IDUs whose rights have been violated, and will work on establishing court precedents that will curb these violations. TM: this lists four different NGOs but the description sounds like it's just one group. Overall aim was to provide legal aid and legal empowerment to IDUs. </t>
    <phoneticPr fontId="2" type="noConversion"/>
  </si>
  <si>
    <t>Advocating for access to justice and  healthcare for drug users in Mombasa area detention centers so that they can get a chance to lead better, healthier lives and be part of the mainstream society again. Provide legal aid training to harm reduction groups in the region.</t>
    <phoneticPr fontId="2" type="noConversion"/>
  </si>
  <si>
    <t>To promote and protect the human rights of drug users through legal support and mobilization of key stakeholders to raise awareness and reduce the stigma associated with drug use.</t>
    <phoneticPr fontId="2" type="noConversion"/>
  </si>
  <si>
    <t xml:space="preserve">To support and defend the human rights of drug users through legal aid and representation of drug users, education of police and law enforcement, and advocacy with the judicial system. </t>
    <phoneticPr fontId="2" type="noConversion"/>
  </si>
  <si>
    <t>The project will provide legal assistance to IDUs and PLWHA with the focus on strategic cases, participate in a research activity to measure the impact of legal assistance on the level of access to healthcare services by IDUs and PLWHA and the impact on their health.</t>
    <phoneticPr fontId="2" type="noConversion"/>
  </si>
  <si>
    <t>To provide technical assistance to the LAHI-IHRD harm reduction legal aid grantees in Ukraine, conduct site visits and provide guidance to the public health advocates and service providers in delivering legal services to people who use drugs; to strengthen connections between harm reduction organizations and legal services; coordinate, monitor, and evaluate the advocacy and human rights activities; identify potential strategic litigation cases; develop workshops, meetings, and conferences on law and health policy; formulate recommendations concerning policy changes.</t>
    <phoneticPr fontId="2" type="noConversion"/>
  </si>
  <si>
    <t>Protection and promotion of sexual and health rights of marginalized communities in Macedonia by the means of continuation of the process of strengthening the capacities of the Coalition for high quality monitoring/documenting of violations and advocacy for sexual and health rights of marginalized communities, as wells by the means of sensitization of professional health workers, and awareness raising among general and political public through public debates, collaboration with media and decision makers.</t>
  </si>
  <si>
    <t>Strategic Litigation</t>
  </si>
  <si>
    <t>SH&amp;R Coalition</t>
  </si>
  <si>
    <t>to increase public awareness of the protection and support of sexual and health rights of marginalized communities; to document and monitor  SHR violations of marginalized communities and their protection when needed and advocate for policies that will enable the protection from discrimination and stigmatization of marginalized communities.</t>
  </si>
  <si>
    <t xml:space="preserve">core support for capacity building of HR advocates </t>
  </si>
  <si>
    <t>All Together, Mangust</t>
  </si>
  <si>
    <t>Svitlo Nadii, Time of Life</t>
  </si>
  <si>
    <t>Ukrainian Association of Legal Aid; Kharkiv HR Group</t>
  </si>
  <si>
    <t>BHESP</t>
  </si>
  <si>
    <t>Shakh-Ayim</t>
  </si>
  <si>
    <t>Consultant TBD</t>
  </si>
  <si>
    <t>2 groups TBD</t>
  </si>
  <si>
    <t>Grant (Convening)</t>
  </si>
  <si>
    <t>Consultancy (Publication)</t>
  </si>
  <si>
    <t>FC ID</t>
  </si>
  <si>
    <t>Legal Services: Virtual Legal Aid</t>
  </si>
  <si>
    <t>Legal Services: Engaging Customary Legal Structures</t>
  </si>
  <si>
    <t>Legal Services: Integrating Health &amp; Legal Services</t>
  </si>
  <si>
    <t>Grant (Publication)</t>
  </si>
  <si>
    <t>Consultancy (Convening)</t>
  </si>
  <si>
    <t>Legal Services: General</t>
  </si>
  <si>
    <t>Meeting of sex worker paralegals and lawyers in Kenya, with focus on structure of programs and legal strategies to address primary abuses against sex workers</t>
  </si>
  <si>
    <t>Paralegal program and legal aid for sex workers, and documentation of abuses</t>
  </si>
  <si>
    <t>Paralegal program and legal aid for sex workers</t>
  </si>
  <si>
    <t xml:space="preserve">Police reform and access to justice for sex workers </t>
  </si>
  <si>
    <t xml:space="preserve">Website resource on human rights documentation and advocacy for sex workers </t>
  </si>
  <si>
    <t>Pivot (local host)</t>
  </si>
  <si>
    <t xml:space="preserve">2014 Lawyering on the Margins Conference - Vancouver. LAHI covered initial costs from 2013 budget) </t>
  </si>
  <si>
    <t>To fund work leading to a report with recommendations to remove barriers to more GF funds flowing to HR programs</t>
  </si>
  <si>
    <t>Consultancy on continuation of donor mobilization activities in Africa; Nairobi convening follow up; TA for LE convening in the traditional region (and potentially some work on donor mobilization in East Asia around AIDS 2014)</t>
  </si>
  <si>
    <t>Bringing Justice to Health donor convening  (LAHI Seminar)</t>
  </si>
  <si>
    <t xml:space="preserve">Core support </t>
  </si>
  <si>
    <t>Core support</t>
  </si>
  <si>
    <t>Design and production costs for "Bringing Justice to Health: A Good Practice Guide</t>
  </si>
  <si>
    <t>Legal aid to PWUD</t>
  </si>
  <si>
    <t>Technical Assistance</t>
  </si>
  <si>
    <t>Needs Assessment</t>
  </si>
  <si>
    <t>Tanzania legal assistance for PWUD</t>
  </si>
  <si>
    <t>Peer Learning</t>
  </si>
  <si>
    <t>Documenting/Promoting Good Practices</t>
  </si>
  <si>
    <t>Legal Aid Centre Eldoret (LACE)</t>
  </si>
  <si>
    <t>Strategic Objective</t>
  </si>
  <si>
    <t>All Together, Mangust, Svitlo Nadii, Time of Life</t>
  </si>
  <si>
    <t>Operational</t>
  </si>
  <si>
    <t>reducing police-generated violence towards sex workers in Karakol through community mobilization and empowerment; advocacy among police; access to legal services</t>
  </si>
  <si>
    <t>Fund Leveraging</t>
  </si>
  <si>
    <t>leveraging funding through the Global Fund for human rights and HIV projects</t>
  </si>
  <si>
    <t>Ian Grubb</t>
  </si>
  <si>
    <t>Good Practice Guidance for legal empowerment programs for sex workers, IDUs, Roma, and in palliative care (writing)</t>
  </si>
  <si>
    <t>Ryan Quinn</t>
  </si>
  <si>
    <t>BJtH Strategic Convening</t>
  </si>
  <si>
    <t>Good Practice Guidance for legal empowerment programs for sex workers, IDUs, Roma, and in palliative care (printing, incl. 5K for shipping)</t>
  </si>
  <si>
    <t>BJtH publicatoin printing and dissemination</t>
  </si>
  <si>
    <t>BJtH multimedia pieces</t>
  </si>
  <si>
    <t>Legal empowerment and health research grants</t>
  </si>
  <si>
    <t>Developing standards and trainings for free legal aid for marginalized groups</t>
  </si>
  <si>
    <t>Consultant for evaluating legal aid possibilities in Tanzania</t>
  </si>
  <si>
    <t>Using litigation and documentation of human rights abuses to strengthen the human rights of sex workers in Gauteng</t>
  </si>
  <si>
    <t>Consultancy for advice on strategies to advance health and human rights in current environment in Russia</t>
  </si>
  <si>
    <t>Editing and writing on legal empowerement and health issues</t>
  </si>
  <si>
    <t>Competition</t>
  </si>
  <si>
    <t xml:space="preserve">Criscola Design </t>
  </si>
  <si>
    <t>TBD</t>
  </si>
  <si>
    <t>Facilitating the integration of access to justice &amp; social accountability</t>
  </si>
  <si>
    <t>Rapporteur for global meeting on social accountability &amp; legal empowerment</t>
  </si>
  <si>
    <t>Design 4 page fact sheet on access to justice &amp; social accountability</t>
  </si>
  <si>
    <t>Printing 4 page fact sheet on legal empowerment &amp; social accountability</t>
  </si>
  <si>
    <t>Meeting with focus on the combination of social accountability and legal empowerment approaches (AMHI seminar)</t>
  </si>
  <si>
    <t>Guatemala, Republic of Macedonia, East Africa</t>
  </si>
  <si>
    <t>Provide TA to orgs and lawyers in Bishkek and Karakol</t>
  </si>
  <si>
    <t>Provide TA to orgs and lawyers in Osh and Jala-abad</t>
  </si>
  <si>
    <t xml:space="preserve">Legal aid to sex workers and collaboration with law enforcement. </t>
  </si>
  <si>
    <t xml:space="preserve">Documentatin of human rights violations against sex workers. </t>
  </si>
  <si>
    <t>Monitoring of human rights violations against sex workers and people who use drugs, as well as strategic litigation</t>
  </si>
  <si>
    <t>Tais Plus 2</t>
  </si>
  <si>
    <t>legal aid to SW and work with police</t>
  </si>
  <si>
    <t>Podruga</t>
  </si>
  <si>
    <t>Ukrainian Association of Legal Aid</t>
  </si>
  <si>
    <t xml:space="preserve">Capacity building for lawyers working with drug users and other marginalized pops. Training for lawyers from free legal aids centers on harm reduction and human rights </t>
  </si>
  <si>
    <t>ULAF</t>
  </si>
  <si>
    <t>Capacity Building and legal aid training for harm reduction Tanzania grantees</t>
  </si>
  <si>
    <t>MdM</t>
  </si>
  <si>
    <t>TA for harm reduction grantees</t>
  </si>
  <si>
    <t>Jessica Kilonzo TAPP groups</t>
  </si>
  <si>
    <t>core support</t>
  </si>
  <si>
    <t>integrating legal and HIV services.</t>
  </si>
  <si>
    <t>Integration of legal services for PWA</t>
  </si>
  <si>
    <t>Rights protection for sex workers in Kisumu</t>
  </si>
  <si>
    <t>strengthening capacity to implement programs seeking to improve sex workers' health and their social and economic wellbeing.</t>
  </si>
  <si>
    <t>legal empowerment of male sex workers and MSM living with HIV in Nairobi</t>
  </si>
  <si>
    <t>WONETHA</t>
  </si>
  <si>
    <t>HOYMAS</t>
  </si>
  <si>
    <t>SW, PLWH</t>
  </si>
  <si>
    <t>Support for legal services for sex workers</t>
  </si>
  <si>
    <t>Abameli</t>
  </si>
  <si>
    <t>Legal aid to the most-at-risk groups, documentation, legal advocacy</t>
  </si>
  <si>
    <t>Voice of Freedom</t>
  </si>
  <si>
    <t>Sex work lawyering convening in Kyrgyzstan on "Improving the coordination of grant recipients to protect the rights of vulnerable groups" 10-12 December, 2013,  Issyk-kul</t>
  </si>
  <si>
    <t>Documenting police abuses of people who use drugs in Indonesia, to result in presentations in Jakarta and at local police district headquarters</t>
  </si>
  <si>
    <t>Andrey Rylkov Foundation</t>
  </si>
  <si>
    <t>legal aid to IDUs (collab w/Lev Levinson)</t>
  </si>
  <si>
    <t>legal aid to IDUs (MLP) - part of a larger grant</t>
  </si>
  <si>
    <t>Improving Access to Health Care and Building Community Capacities and Evidence Case for Rights and Health of People who Use Drugs in Russia</t>
  </si>
  <si>
    <t>sex work documentation</t>
  </si>
  <si>
    <t>Legalife - Kirovograd and Vinnitsa</t>
  </si>
  <si>
    <t>Decrim of sex work and drug use in Canada; and L4M 2014 local host</t>
  </si>
  <si>
    <t>Lev Levinson</t>
  </si>
  <si>
    <t>legal aid TA</t>
  </si>
  <si>
    <t>donor mapping for legal empowerment; leveraging funding for HIV/HR</t>
  </si>
  <si>
    <t>Julia Greenberg/Fremont Center</t>
  </si>
  <si>
    <t>Access to Justice Convening  (integration projects evaluation and strengthening)</t>
  </si>
  <si>
    <t>Grassroots Alliance for Community Education (GRACE)</t>
  </si>
  <si>
    <t>human rights advocacy for sex workers</t>
  </si>
  <si>
    <t>2-year grant for human rights advocacy for sex workers</t>
  </si>
  <si>
    <t>introduction of an access to justice program for sex workers within SRC</t>
  </si>
  <si>
    <t>Sexual Rights Center</t>
  </si>
  <si>
    <t>Access to justice and human rights documentation project for sex workers</t>
  </si>
  <si>
    <t>WLC, SWEAT</t>
  </si>
  <si>
    <t>Documentation of human rights abuses, to provide evidence for litigation against the state and to add to the decrim argument</t>
  </si>
  <si>
    <t>A2J program and HR documentation project for sex workers</t>
  </si>
  <si>
    <t>TVEP</t>
  </si>
  <si>
    <t>Young Leaders Army (YULA)</t>
  </si>
  <si>
    <t>Blue Cross</t>
  </si>
  <si>
    <t>Yovaribe</t>
  </si>
  <si>
    <t>Helsinki Citizens' Assembly Vanadzor</t>
  </si>
  <si>
    <t>legal aid to IDUs</t>
  </si>
  <si>
    <t>legal aid</t>
  </si>
  <si>
    <t>Legal aid and awareness campaigns for drug users (1-year)</t>
  </si>
  <si>
    <t>paralegals for IDUs in Indonesia</t>
  </si>
  <si>
    <t xml:space="preserve">core support (includes 50K litigation and 100K Russian-speaking lawyer) </t>
  </si>
  <si>
    <t>documentation of hr abuses and advocacy</t>
  </si>
  <si>
    <t>documentation</t>
  </si>
  <si>
    <t>general support and documentation</t>
  </si>
  <si>
    <t>SWAN</t>
  </si>
  <si>
    <t>Pivot</t>
  </si>
  <si>
    <t>Emma Day</t>
  </si>
  <si>
    <t>BJtH: Publication featuring legal empowerment grantees and impact on health</t>
  </si>
  <si>
    <t xml:space="preserve">Legal aid evaluation papers </t>
  </si>
  <si>
    <t>Sofia Gruskin</t>
  </si>
  <si>
    <t>SW Community of Learning</t>
  </si>
  <si>
    <t>Legalife TA (sex worker documentation) fees</t>
  </si>
  <si>
    <t>Mikhail Chepil</t>
  </si>
  <si>
    <t>Follow up on the  Lawyering on the Margins convening (s)</t>
  </si>
  <si>
    <t>SW, PWUD, PLWH</t>
  </si>
  <si>
    <t xml:space="preserve">Legal aid to IDUs </t>
  </si>
  <si>
    <t>Referral services for marginalized groups and palliative care patients/Litigation</t>
  </si>
  <si>
    <t>Ulukman Daryger</t>
  </si>
  <si>
    <t xml:space="preserve">Increasing access to health services and reducing police-generated violence towards sex workers in Jalal-Abad through educational sessions with the militia </t>
  </si>
  <si>
    <t>to document human rights violations committed by law enforcement officials against sex workers in Kiev and Kirovograd and conduct advocacy with Ukraine’s Ministries of Health and Interior to address police misconduct and require trainings for police; to document human rights abuses against sex workers on an on-going basis in Kiev and Kirovograd;  to advocate with Ukraine’s Ministries of Health and Interior to establish a police training program aimed at increasing officers’ knowledge on local laws and policies related to sex work, underscoring their responsibilities, and improving their familiarity with harm reduction programming targeting vulnerable groups.</t>
  </si>
  <si>
    <t>To form a network of lawers and attorneys to provide free legal aid to IDUs, PLHA and ST patients and providers across Ukraine.  Legal consultations and representation in cort in several cases are in progress already. Approved by OSF and Program Board, awaiting decision of IRF Executive Board on Oct. 23.2011.  The main activities are to form the network of lawers and attorneys to provide free legal aid to IDUs, PLHA and ST patients and providers across Ukraine.</t>
  </si>
  <si>
    <t>Jessica Kilonzo</t>
  </si>
  <si>
    <t>to engage a consultant in providing technical assistance to build the capacity of the Aids Law Project, Kenya working on dissemination of the HIV law and advocacy for repeal of the criminalization provisions.</t>
  </si>
  <si>
    <t>Steps Ahead (Jessica Kilonzo)</t>
  </si>
  <si>
    <t>to provide technical assistance for harm reduction, legal aid and SHARP  grantees in East Africa.</t>
  </si>
  <si>
    <t>Referral services for marginalized groups/Litigation</t>
  </si>
  <si>
    <t>IHRG</t>
  </si>
  <si>
    <t xml:space="preserve"> legal aid for SW/LGBT and documentation</t>
  </si>
  <si>
    <t>legal services for sex workers; documentation of the model</t>
  </si>
  <si>
    <t>Expanding of legal aid services for most-at-risk populations</t>
  </si>
  <si>
    <t>legal aid lawyers meeting</t>
  </si>
  <si>
    <t xml:space="preserve">Legal assistance and harm reduction advocacy </t>
  </si>
  <si>
    <t>Technical assistance for IHRD Grantees</t>
  </si>
  <si>
    <t>to sensitize law enforcers and critical opinion leaders on the linkage between violation of Sex workers’ and MSMs human rights and HIV/AIDS problems in society; to sensitize members of the judiciary officers on sex workers’ and MSMs’ rights violations within the judiciary system; to sensitize a bigger community of junior security officers on the rights of sex workers; to track human rights and health violation of Sex workers and MSMs and continue building the capacities of the leaders of sex workers and MSMs in critical areas e.g. negotiations, paralegal and business areas;  to continue growing the capacity of KASH as an organization to improve its efficiency and effectiveness; to offer continuous legal services to MSMs and sex workers.</t>
  </si>
  <si>
    <t>Real World Real People</t>
  </si>
  <si>
    <t>To document human rights abuses against sex workers in South Africa; to empower every sex worker (particularly in the context of violence against women, access to health and the intersection between discrimination on the basis of socio-economic status and other constitutional rights) to become a Human Rights Defender so that they are equipped and confident to fight against the ongoing abuse by clients and the State.</t>
  </si>
  <si>
    <t>Uganda Network on Law, Ethics and HIV/AIDS (UGANET)</t>
  </si>
  <si>
    <t>to support the NGO MIHR and to continue implementing a project aimed at providing legal aid to IDUs in Moldova.</t>
  </si>
  <si>
    <t>Legalife</t>
  </si>
  <si>
    <t>To implement a global gathering of lawyers working with marginalized groups, namely people who use drugs, sex workers, and lesbian, gay, bisexual and transgender people (LGBT). It is a seminar for lawyers who are working towards social change, and believe that the law is an important means to achieving it.</t>
  </si>
  <si>
    <t>L4M convening</t>
  </si>
  <si>
    <t>To implement a project aimed at mitigating abuse against sex workers through partnerships for change; to employ a multi faceted approach aimed at reducing instances of violence against sex workers in five urban centers in Kenya. To equip sex workers with skills to document incidents of injustice and violence such as arbitrary arrests and circumstances surrounding illegal confinement and harassment by law enforcement agents.</t>
  </si>
  <si>
    <t>Ukrainian Legal Aid Foundation, All Together Convening on legal aid to IDUs and PLHA (operational)</t>
  </si>
  <si>
    <t>to provide organizational development TA to LAHI-OSIEA grantees.</t>
  </si>
  <si>
    <t>Gutenberg Graphics</t>
  </si>
  <si>
    <t>To promote access to social justice for communities affected by HIV and AIDS in Kenya. to promote the welfare of vulnerable children, women and PLWHIV in Kibera by facilitating their access to social justice, including legal, health and other essential services.</t>
  </si>
  <si>
    <t>Keeping Alive Society's Hope (KASH)</t>
  </si>
  <si>
    <t>to enhance the model of legal empowerment pioneered by the website http://hand-help.ru by establishing a referral mechanism to AGORA's partner attorneys for clients who require in-person consultations; to allow the site’s attorneys to make referrals based both on the difficulty of the case and the geographic availability of a referral attorney.</t>
  </si>
  <si>
    <t>to support ongoing efforts of grantee to integrate HIV, TB and drug treatment services for people who use drugs in Kaliningrad and monitor the accessibility of newly introduced interventions through case management, litigation and engagement with local stakeholders; To provide legal support to clients as well as project staff on legal issues related to health and access to medical and social services.</t>
  </si>
  <si>
    <t>Core Support</t>
  </si>
  <si>
    <t>SWEAT</t>
  </si>
  <si>
    <t>Wits Institute for Sexual Reproductive Health and Related Diseases (RHRU)</t>
  </si>
  <si>
    <t>to work with the Tshwaranang Legal Advocacy Center (TLAC) to build the capacity of Sisonke, a sex worker-led advocacy organization in South Africa, to provide paralegal services and to document and intervene in cases of human rights abuses against sex workers in Greater Johannesburg.</t>
  </si>
  <si>
    <t>to establish a legal clinic in Phnom Penh that will provide legal advice, education, and representation to people working in the entertainment  and sex industry, and to facilitate the documentation of the impacts such services have on health outcomes of this population group; to establish a legal aid clinic for sex workers in Phnom Penh in order to improve sex workers’ access to justice and legal and human rights education.</t>
  </si>
  <si>
    <t>PLRI/Monash University</t>
  </si>
  <si>
    <t>to provide organizational  development TA to LAHI-OSIEA grantees; to support a 2-year legal aid integration project targeting PLWHA to be implemented by the Legal Aid Centre (LACE).</t>
  </si>
  <si>
    <t>to improve the ability of Sisonke, a sex worker-led advocacy organization in South Africa, to provide paralegal and counseling services and document and intervene in cases of human rights abuses against sex workers in Hillbrow, Johannesburg Inner City and surrounding areas.</t>
  </si>
  <si>
    <t>Tshwaranang Legal Advocacy Centre</t>
  </si>
  <si>
    <t>to establish a system to document human rights abuses against sex workers and use this information as a foundation for strategic advocacy to protect sex workers' rights in Serbia; to establish a system to document human rights abuses against sex workers on an on-going basis and, in turn, use the documentation as a foundation for strategic advocacy to protect sex workers’ rights. During the project’s first year, JAZAS will use its findings to start a dialogue with stakeholders about the negative impact of Serbian laws criminalizing sex work on sex workers. JAZAS will focus initially on building a coalition of allies within parliament, ministries, political parties, and NGOs willing to support the decriminalization of sex work in Serbia and work to seek changes in health and policing policies and practices, including the establishment of procedures that enable sex workers to obtain state identity documents and insurance.</t>
  </si>
  <si>
    <t>to document human rights abuses against sex workers in South Africa; to empower every sex worker (particularly in the context of violence against women, access to health and the intersection between discrimination on the basis of socio-economic status and other constitutional rights) to become a Human Rights Defender so that they are equipped and confident to fight against the ongoing abuse by clients and the State.</t>
  </si>
  <si>
    <t>Women's Legal Center (WLC)</t>
  </si>
  <si>
    <t>To build capacity of people who use drugs (PWUD) in protecting their rights and to establish a solid base of properly documented cases of human rights violations of PWUD in Russia as well as general reports supporting advocacy, strategic litigation and public awareness around Russia’s systematic denial of the basic human rights of PWUD; to protect the health and human rights of drug users through documentation, advocacy and strategic litigation as well as provide support for a number of staff positions that are not fully-funded through the organization’s existing project grants. This includes 50 percent of the Executive Director and Project Coordinator’s time, as well as 25 percent of the information manager’s time.</t>
  </si>
  <si>
    <t>o promote LAHI and IHRD activities aimed at integrating legal and health servces for drug users and supporting strategic litigation to advance access to health servicves to drug users in Ukraine; to provide technical assistance and guidance for the work of public health advocates and service providers in delivering legal services to people who use drugs in Ukraine, supported by LAHI and IHRD of OSI and IRF.</t>
  </si>
  <si>
    <t>To assist with Community of Learning and documenting human rights abuses of sex workers and to continue the development of the SHARP/LAHI online Community of Learning for sex worker advocacy groups engaged in human rights abuse documentation projects. The consultant will participate in strategic planning sessions as a SHARP advisor and provide technical assistance in the conceptualization, development and implementation of seminars and trainings as identified by SHARP staff as critical to advancing its strategic priorities.</t>
  </si>
  <si>
    <t>To continue conducting a Baseline Evaluation of the legal aid integration projects in Kenya and Swaziland in partnership with a local researcher, Patricia Kimari-Mbote.</t>
  </si>
  <si>
    <t>to further support the Institute of Human Rights in staffing, maintaining, and expanding an Internet-based legal aid program for drug users in Russia provided through the following web-site: http://www.hand-help.ru; to increase legal protection of people who suffer from drug dependency and other problematic drug users, co-dependent members of their families, occasional users of psychoactiv forbidden substances, as well as people who are not connected with non-medical use of these substances, but who encounter them in their professional or other activities.</t>
  </si>
  <si>
    <t>to advance access to HIV treatment for injection drug users (IDU) and other vulnerable groups in detention sites in St. Petersburg and the Leningrad region through documentation of the lack of access to anti-retroviral treatment (ART) and development of an evidence-based advocacy strategy.</t>
  </si>
  <si>
    <t>Svecha</t>
  </si>
  <si>
    <t>Ensuring legal protection, decreasing the discrimination and violations of drug users and PLWH rights by means of further work of the legal aid center. Implementation of advocacy initiatives aiming to systematically change the situation in the sphere of human rights of IDUs and PLWH in Poltava region. Using the gained experience, Lights of Hope will summarize the experience of legal aid provision for all previous years and identify the best models of protection of most at-risk groups’ representatives’ rights. The collected data will be disseminated among NGOs operating in the sphere of human rights and HIV/AIDS to inform them about best practices of IDUs and PLWH rights protection.</t>
  </si>
  <si>
    <t>To establish  and develop referral mechanisms for marginalized groups and ensure their access to health, prevention, care and legal services, as well as set up and strengthen legal services to address the needs of their clients.</t>
  </si>
  <si>
    <t>to protect the rights of the sex workers, and provided initial legal assistance and advocacy in cooperation with OSI PHP and FOSIM, which turned into continuous legal assistance and psychosocial support;  to advocate for the interests of the sexual workers in front of the national judicial authorities.</t>
  </si>
  <si>
    <t>Healthy Options Project Skopje - HOPS</t>
  </si>
  <si>
    <t>To support combination of legal empowerment (using paralegals to provide HIV-related legal aid services) and flexible support for HIV bill advocacy in Uganda;  to alleviate HIV- related vulnerability through strengthened legal protection.</t>
  </si>
  <si>
    <t>to provide organizational capacity building to KELIN and support media and communications component of KELIN’s project on access to justice in the health and HIV sector in Nairobi and Kisumu; to facilitate access to justice for violations of health and HIV related rights and enforce the progressive realization of the right to health, under Article 43(1) a of the Kenyan Constitution.</t>
  </si>
  <si>
    <t>to foster an educational exchange between street lawyers from Copenhagen and harm reduction lawyers from Russia and Ukraine.  The Street Lawyers will organize a study tour for six Ukrainian and Russian lawyers, all of whom are LAHI/IHRD grantees or technical advisors, to foster an educational exchange on techniques and strategies for providing legal aid to injecting drug users.</t>
  </si>
  <si>
    <t>Gadejuristen (Street Lawyers)</t>
  </si>
  <si>
    <t>To provide technical assistance and guidance for the work of public health advocates and service providers in delivering legal services to people who use drugs in Ukraine; build stronger connections between harm reduction organizations and legal services; coordinate, monitor, and evaluate the advocacy and human rights activities, identify potential strategic litigation cases, develop workshops, meetings and conferences on law and health policy; analyze the regulations in the field concerning rights of vulnerable groups and formulating recommendations for their improvement. Also, to provide help for organizations in the process of unifying collection of data about violation of rights of drug users; to present cases of systemic violations by police officers of vulnerable groups in treatment centers for discussion at a meeting of Public Council at the Regional Offices of the Ministry of Interior. And finally, to process and analyze the information about typical forms of human rights abuses against drug users and PLWHA by the police and raise them before Public Council at the Ministry of Interior.</t>
  </si>
  <si>
    <t>Gennadiy Tokarev</t>
  </si>
  <si>
    <t>To provide continuation of support for an Internet-based legal consultation program that provides legal aid to drug users in Russia.</t>
  </si>
  <si>
    <t>To promote access to social justice, including legal, health and other essential services for people living with AIDS, vulnerable children and women. The project is designed to build upon GRACE Africa’s significant strengths in capacity building of CBO’s and advocacy programmes targeting people living with HIV/AIDS, orphans and vulnerable children.  It will also seek to build on past work done by CARE Kenya with a grant from OSIEA- LAHI on a similar project in Kibera.</t>
  </si>
  <si>
    <t>To provide support for a seminar on May 3-4, 2010 in Kazan, Russia on legal and public relations issues of defending the rights of injection drug users (IDU) and HIV-positive people. The seminar will be attended by the LAHI-IHRD legal aid grantees in Russia, as well as lawyers, project mamagers and public relations specialists of NGOs working with vulnerable groups including IDUs and PLWHA.</t>
  </si>
  <si>
    <t>To support the Women's Legal Centre to empower sex workers and assist organizations working with sex workers by training human rights defenders to systematically document evidence of human rights violations against sex workers and advocate for an end to pervasive abuses and discrimination. Funds will be used toward providing free legal advice and representation to sex workers in order to seek legal redress for human rights abuses and toward reducing police violence and discrimination against sex workers through strategic litigation.</t>
  </si>
  <si>
    <t>To provide core support to the Sex Workers’ Rights Advocacy Network (SWAN) to advance the health and rights of sex workers in Central and Eastern Europe and Central Asia, and to allow SWAN to increase its focus on its own strategic and organizational development, potentially as an independent entity from HCLU.</t>
  </si>
  <si>
    <t>Central and Eastern Europe</t>
  </si>
  <si>
    <t>to support the Grantee's litigation and advocacy work on access to health services and treatment in pre-trial detention, with a special focus on drug users who experience interruption in opioid substitution treatment (OST) and antiretroviral therapy (ART)</t>
  </si>
  <si>
    <t>To continue supporting KASH in efforts to upgrade legal skills of peer educators and integration of judiciary support and other pertinent activities for improved human rights and HIV/AIDS/STI management in Kisumu and surrounding towns. The project also aims to improve relationships between sex workers and law enforcement officials in Kisumu.</t>
  </si>
  <si>
    <t>To improve the psychosocial and legal wellbeing of sex workers in Macedonia trough providing direct legal and psychosocial support to sex workers affected from the structural human rights violations, and challenging the ability of state institutions to recognize and protect the rights of sex workers.</t>
  </si>
  <si>
    <t>Zimbabwe</t>
  </si>
  <si>
    <t>To support the LAHI/IHRD harm reduction and legal aid grantees in their legal aid and advocacy work; coordinating, monitoring, and evaluating the advocacy and human rights activities; identifying potential strategic litigation cases and assisting the grantees with advancing such litigation; developing workshops, meetings and conferences on law and health policy (aka, opportunities for building grantees' capacity); and formulating recommendations on policy changes.</t>
  </si>
  <si>
    <t>Pavel Chikov</t>
  </si>
  <si>
    <t>to support the Moldovan Institute of Human Rights' legal aid for injection drug users project.</t>
  </si>
  <si>
    <t>to continue supporting the project on monitoring court cases involving people who use drugs and to expand into providing legal aid.</t>
  </si>
  <si>
    <t>to protect the human rights of people who use drugs in Lithuania by continuing to provide support to staff, maintain, and publicize the legal aid and educational activities provided by trained law students in the law clinic of the Grantee</t>
  </si>
  <si>
    <t>Coalition "I Can Live"</t>
  </si>
  <si>
    <t>Saint Petersburg Humanitarian Fund for Medical and Social Programmes "Humanitarian Action"</t>
  </si>
  <si>
    <t>Fund "Positive Wave", Timur Islamov Foundation, Kazan' Human Rights Center, Kovcheg - AntiSPID</t>
  </si>
  <si>
    <t>To promote the Human Rights of People Living with HIV/AIDS in Kenya in 17 CHAK health facilities. Since 2007 when the project begun it has trained health workers and People Living with HIV &amp; AIDS as TOTs to promoting access to the human rights of people with HIV and AIDS. As the project enters its fourth year of implementation CHAK plans to scale up the project’s coverage from 15 to 17 health facilities.  The aim of the project is to reduce the spread of HIV/AIDS through improving the quality of care for the PLWHAs. To this end the project shall continue to create awareness through community mobilization on the human rights of people infected or affected by HIV/AIDS, capacity building, incorporate human rights issues in existing HIV/AIDS projects, provision of legal aid with support from pro bono lawyers, foster enabling environments and economic support for access to justice and economic empowerment. The project shall enhance the gains made during the three-year implementation period by improving on the quality of services provided, advocacy on human rights  policy issues and project monitoring and evaluation.</t>
  </si>
  <si>
    <t>Muslims for Human Rights (MUHURI)</t>
  </si>
  <si>
    <t>To provide legal aid and education services to indigent persons living with and/or affected by HIV/AIDS in Western Kenya.</t>
  </si>
  <si>
    <t>Adilet</t>
  </si>
  <si>
    <t>SW, PWUD</t>
  </si>
  <si>
    <t>Kyrgyzstan</t>
  </si>
  <si>
    <t>To continute developing of an electronic Community of Learning (COL) to serve as a sustainable, multi-lingual mechanism through which its human rights abuse documentation grantees can readily and routinely share information about their documentation experiences, communicate with each other about what kinds of tools they are using, ask each other questions and provide informal advice and, if appropriate, share ideas for joint advocacy.  The COL is also envisaged as a resource for sex worker advocacy groups outside those supported by OSF who are interested in pursuing human rights documentation projects. An initial version of the COL will be launched in early 2011.</t>
  </si>
  <si>
    <t>Melissa Grant and Acacia Shields</t>
  </si>
  <si>
    <t>to expand the intervention period and population served by a project to increase pregnant women's access to legal support and evaluate the efficacy of including legal education, referral, and counseling in HIV post-test support at a clinic in KwaZulu Natal, South Africa</t>
  </si>
  <si>
    <t>to advocate against the discriminatory practices and barriers found in the current health system toward sex workers in Serbia by training sex workers about their rights, educating health service providers and administration on their responsibilities, documenting and reporting cases of rights abuse, and monitoring whether these complaints are adequately addressed within the heath care system</t>
  </si>
  <si>
    <t>Action Against AIDS - JASAZ</t>
  </si>
  <si>
    <t>Serbia</t>
  </si>
  <si>
    <t>to document rights violations of drug users in the pretrial phase and develop the capacity of a team of paralegals to increase legal aid access for drug users in Indonesia</t>
  </si>
  <si>
    <t>Indonesia</t>
  </si>
  <si>
    <t>To continue strengthening KELIN in order to enable them to capacitate vulnerable populations to gain access to protection against HIV-related human rights violations. KELIN will embark on the second phase of institutional strengthening as well as continue with the project on enhancing rights protections for widows and orphans. The next steps are to translate the strategy and vision into action through expanding the number of vision bearers, revisit their governance structure and strengthen the board through training, recruit a strong team for the secretariat through a professional recruitment process and empower the secretariat to implement the strategy.</t>
  </si>
  <si>
    <t>The Women's Legal Centre Trust (WLC) and Education and Advocacy Taskforce (SWEAT)</t>
  </si>
  <si>
    <t>Expanding the access of IDUs and PLWH to qualified legal aid with focus on strategic litigation cases with nation-wide impact.</t>
  </si>
  <si>
    <t>To support education, organizing, and legal activities to advance the health and human rights of sex workers in Busia, Kenya. The primary beneficiaries are the female sex workers in the Busia municipality who are both bar-based and street-based sex workers. The proposed project intends to protect them by providng a legal representative who will be representing their cases in court and help them fight for justice. It also intends to protect the HIV-positive sex workers from stigma and discrimination in the community and help their children to access education and health services.</t>
  </si>
  <si>
    <t>Survivors Self Help Group</t>
  </si>
  <si>
    <t>to support the Grantee to ensure continuity in the delivery of legal services to injection drug users and sex workers in Kyrgyzstan, specifically in three areas of its work: (1) continuing provision of legal services for and monitoring police abuse against people who use drugs and sex workers; (2) advocating for reform of Kyrgyzstan's propiska system; and (3) advocating for amendments to Kyrgyzstan's patent law to allow policy measures promoting access to essential medicines, including for hepatitis C</t>
  </si>
  <si>
    <t>To conduct a needs assessment on sex worker human rights documentation survey of sex worker groups engaged in SHARP-LAHI supported projects and by conducting a mapping of available human rights documentation tools relevant to the documentation of abuses against sex workers.</t>
  </si>
  <si>
    <t>Acacia Shields</t>
  </si>
  <si>
    <t>To provide assistance with the development of an electronic Community of Learning (COL) for grantees to share information about their documentation experiences, communicate with each other about what kinds of tools they are using, ask each other questions and provide informal advice and, if appropriate, share ideas for joint advocacy. The hope is for the COL to also serve as a resource for sex worker advocacy groups outside those supported by OSF who are interested in pursuing human rights documentation projects. An initial version of the COL will be launched in early 2011.</t>
  </si>
  <si>
    <t>Penelope Saunders and Melissa Gira</t>
  </si>
  <si>
    <t>Continuing conducting a Baseline Evaluation of the legal aid integration projects in Kenya and Swaziland in partnership with a local researcher, Patricia Kimari-Mbote.</t>
  </si>
  <si>
    <t>Patricia Kimari-Mbote</t>
  </si>
  <si>
    <t>Dmytro Groisman</t>
  </si>
  <si>
    <t>Ukraine Legal Aid projects training</t>
  </si>
  <si>
    <t>Protection and promotion of the rights of injecting drug users, including IDUs living with HIV/AIDS though the following activities: 
1. Evaluating the system through the human rights perspective by analyzing the internal regulations of the Ministry of Health and the Ministry of Interior, which regulate actions related to IDUs. 2. Raising awareness on human rights of the medical staff and psychologists working with IDUs by elaborating and distributing a Guide for Doctors on Human Rights in Health Settings and treatment of IDUs.
3. Raising awareness of IDUs on their rights and obligations by distributing informational materials on their righ. 4. Capacity building of UORN by providing training on human rights to at least 25 harm reduction workers. 5. Increasing the knowledge on human rights among at least 20 narcologists, 20 psychologists, providing services to IDUs. 6. Promoting and protecting human rights of IDUs through regular legal consultation and strategic litigation carried out at the national and international levels.</t>
  </si>
  <si>
    <t>to provide a forum for pioneering law and health integration projects in sub-Saharan Africa and the former Soviet Union to share resources and expertise by area of focus and connect them with the medical-legal partnership movement.</t>
  </si>
  <si>
    <t>Boston Medical Center , MLP</t>
  </si>
  <si>
    <t>Reachout Centre Trust</t>
  </si>
  <si>
    <t xml:space="preserve">Kimara Peer Educators &amp; Health Promoters </t>
  </si>
  <si>
    <t>Tanzania</t>
  </si>
  <si>
    <t>Building on the results of previously supported monitoring and documentation activities in the Vanadzor region, the project will support training of public defenders on legal issues specific to IDUs. These trainings will incorporate harm reduction workers and other human rights advocates from the region and will aim to educate public defenders on most effective ways of representing IDUs. The project will target public defenders from Yerevan city and the Lori region.</t>
  </si>
  <si>
    <t>To improve the relationships between sex workers and law enforcement officials in Kisumu, Kenya through sensitization workshops, a training for peer educators, and monthly peer review forums.</t>
  </si>
  <si>
    <t>To support increased awareness of and capacity for pretecting the legal rights of people living with and affected by HIV/AIDS in Kenya</t>
  </si>
  <si>
    <t>To provide legal aid services for drug users experiencing human rights violations in Malindi, Kenya through support of a partnership with a local lawyer, training for staff members on human rights documentation, and educational workshops and stakeholder meetings to sensitize the community on drug use issues.</t>
  </si>
  <si>
    <t>The Omari Project</t>
  </si>
  <si>
    <t>To provide bridge funding for the continuation of an Internet-based legal consultation program for provision of legal aid to drug users in Russia.</t>
  </si>
  <si>
    <t>To support the project planning phase of a longer term initiative aiming to establish comprehensive legal and human rights services for sex workers and document the impact of increased access to justice on health outcomes</t>
  </si>
  <si>
    <t>Monash University</t>
  </si>
  <si>
    <t>Cambodia</t>
  </si>
  <si>
    <t>The project activities shall include providing direct legal and psychosocial counseling support to sex workers affected by structural human rights violations, and challenging state institutions to recognize and protect the rights of sex workers.</t>
  </si>
  <si>
    <t>Macedonia</t>
  </si>
  <si>
    <t>The project aims to promote access to legal support and other essential services to women, children and people living with HIV and AIDS (PLWHIV) in Kibera, an urban, poor informal settlement. The project was designed to build upon CARE’s significant strengths in implementing economic empowerment, stigma reduction, capacity building and advocacy programmes targeting Orphans and Vulnerable Children (OVC) households in Kibera. The Sweetening Justice project was specifically designed to address: the lack of effective community responses to human rights violations against women, children and PLWHIV; inadequate capacity of law enforcement agencies to enforce laws and policies protecting the rights of vulnerable groups; and low economic capacity of poor and vulnerable households to fulfill their rights and needs.</t>
  </si>
  <si>
    <t>CARE International in Kenya</t>
  </si>
  <si>
    <t>To conduct a legal rights awareness campaign in 15 hospitals in Kenya to promote the human rights of persons living with HIV/AIDS. This project is a logical continuation of a 2007 grant in which OSIEA/LAHI supported the integration of legal services in 10 of CHAK’s hospitals.  The project is designed to continue comprehensively training health care workers as well as organizations of people living with HIV/AIDS in all ten sites so that they could empower other patients with messages on human rights, legal services, and HIV/AIDS.</t>
  </si>
  <si>
    <t>To strengthen institutional capacity for HIV/AIDS and legal rights issues and to implement an inheritance rights project for HIV women and children using traditional/cultural structures.</t>
  </si>
  <si>
    <t>Kenya Ethical and Legal Issues Network on HIV/AIDS (KELIN)</t>
  </si>
  <si>
    <t>To continue providing innovative low threshold legal aid to drug users in combination with health and social services  in the framework of a Multidisciplinary Advice Center for Drug Users in Slovakia. The advocacy component includes a report on availability and access to Substitutional Treatment (both Methadone and Buprenorphine), development of a concept of the Multidisciplinary Advice Center including proposal for a  long term financial plan, and developemnt of standards for Buprenorphine Substitution Treatment.</t>
  </si>
  <si>
    <t>Evaluating the Impact of Integrating Legal Support and Health Care by conducting a baseline evaluation of the legal aid integration projects in Kenya in partnership with a local researcher.  Funded by PHP HIV/AIDS program.</t>
  </si>
  <si>
    <t>Evaluation</t>
  </si>
  <si>
    <t>Harvard School of Public Health</t>
  </si>
  <si>
    <t>Southern Africa</t>
  </si>
  <si>
    <t>In its third year, this project will integrate legal support into fifteen of CHAK’s member hospitals.  The legal support is designed to complement the treatment, care and support services CHAK provides to people living with HIV, leading to a more comprehensive care package and improved health outcomes for program clients.  By empowering communities of people with HIV on human rights and how to seek redress for violations, the project also aims to build a community of advocates who can demand accountability from the government.  The centerpieces of the project include human rights training-of-trainers targeted at people living with HIV/AIDS and their health providers, provision of legal aid and referrals for violations of HIV-related human rights, and support to establish income-generating activities for patients.</t>
  </si>
  <si>
    <t>Christian Health Association of Kenya (CHAK)</t>
  </si>
  <si>
    <t>Ensuring Justice report</t>
  </si>
  <si>
    <t>To assess the environment for services or legal and policy development activities with the goal of harm reduction for drug users in Kenya and Tanzania and to recommend a program of such activities that would be suitable for OSI grantmaking.</t>
  </si>
  <si>
    <t>To provide legal assistance to drug users in exercising their rights by rendering regular legal consultations, legal education and engaging in advocacy activities.</t>
  </si>
  <si>
    <t>Lithuania</t>
  </si>
  <si>
    <t>Joanne Csete and Atsango Chesoni</t>
  </si>
  <si>
    <t>Continuation of supporting an Internet-based legal consultation program for provision of legal aid to drug users in Russia.</t>
  </si>
  <si>
    <t>To reduce human rights violations against sex workers in Kisumu, Kenya, and the nearby towns of Otonglo, Maseno, Luanda and Yala, by documenting human rights abuses against sex workers, conducting workshops with police, establishing accessible legal services, and supporting sex worker organizing.</t>
  </si>
  <si>
    <t>To pilot a project to address the rights of women living with and affected by HIV/AIDS in conflict, post-conflict, and fishing communities in the two districts of Kitgum and Bugiri. The project entails carrying out a baseline survey on human rights violations and the needs of women living with HIV/AIDS and then providing legal aid support and strengthening the delivery of HIV/AIDS-related services for the women through partnerships with health service providers, legal aid counseling clinics, local council courts, and local women’s groups.</t>
  </si>
  <si>
    <t xml:space="preserve">Isis-Women’s International Cross Cultural Exchange </t>
  </si>
  <si>
    <t>To support the joint project, “Every Sex Worker, a Human Rights Defender,” of the Women’s Legal Centre Trust (WLC) and the Sex Worker Education and Advocacy Taskforce (SWEAT) to train peer educators to systematically document human rights abuses against sex workers. The documentation will provide an evidence base for strategic litigation and will guide research and advocacy to advance sex workers’ rights in South Africa.</t>
  </si>
  <si>
    <t>Project is aimed at organization of the workshop on strategic litigation and HR monitoring/documentation for IHRD/LAHI grantees, which provide legal aid to IDUs and PLWH and for LAHI, working in the patients’ rights area. The workshop will help unite HR advocates, patients’ groups and service NGOs around strategic goals, develop methodology for documenting HR violations and use effectively national and international mechanisms to change the situation in HR in patient care in the country and for specific vulnerable groups.</t>
  </si>
  <si>
    <t>Strategic Litigation and Documentation Workshop in Ukraine</t>
  </si>
  <si>
    <t>Convening</t>
  </si>
  <si>
    <t>To monitor and evaluate violations of human rights of drug users and provide support for those who have had their rights denied through legal aid and counseling. This project supports the goal of  integrating legal and health services for marginalized groups, and the goal of expanding access to services that reduce the risk of HIV transmission for drug users.</t>
  </si>
  <si>
    <t>Kovcheg - AntiSPID , Rostov-na-Donu</t>
  </si>
  <si>
    <t>To provide legal assistance to clients of the foundation's harm reduction program through educational campaigns, counseling sessions, and advocacy.</t>
  </si>
  <si>
    <t>Timur Islamov Foundation, Naberezhnye Chelny</t>
  </si>
  <si>
    <t>To provide legal aid to drug users in Leningrad oblast by training users in self-representation, disseminating information about human rights, and finding cases setting precedents for the protection of drug users' rights.</t>
  </si>
  <si>
    <t>Fund "Positive Wave", St.-Petersburg</t>
  </si>
  <si>
    <t>To provide legal aid to drug users and individuals with HIV undergoing criminal prosecution through integrated legal and medical support, monitoring of detention facilities, and defense of individuals undergoing court cases.</t>
  </si>
  <si>
    <t>To defend and advocate for the rights of drug users by providing legal aid to drug users and their relatives in Voronezh.</t>
  </si>
  <si>
    <t>Anti-AIDS Center, Voronezh</t>
  </si>
  <si>
    <t>Expansion of community-based legal aid to IDUs and PLWHA in order to reduce their vulnerability to HIV, improvement of access to substitution treatment and ART programs; legal advocacy and documenting of abuses, including raising awareness of medical personnel and police about the needs of IDUs.</t>
  </si>
  <si>
    <t>Time of Life, Nikolaev</t>
  </si>
  <si>
    <t xml:space="preserve">Tipping the Balance -  - Legal Aid to IDUs report </t>
  </si>
  <si>
    <t>Producing a report profiling five organizations in Ukraine that have successfully integrated legal services into HIV prevention and treatment programs and describing existing legal barriers to the implementation of effective HIV and AIDS policy in Ukraine.</t>
  </si>
  <si>
    <t>Stella Mukasa</t>
  </si>
  <si>
    <t>Supporting research into links between access to legal services and HIV/AIDS in Uganda.</t>
  </si>
  <si>
    <t>Uganda</t>
  </si>
  <si>
    <t>Ensuring Justice report design and production documenting  HIV-related human rights abuses and legal services in Kenya and seeks to identify immediate and promising opportunities that can be implemented in a low-resource setting.</t>
  </si>
  <si>
    <t>The project goal is to increase the effectiveness of protection of drug users’ rights in urban places of Lori region through providing  free of charge legal consultations; preparation of all required legal documents (composing complaints, preparation of court appeals, application to the court of appeals, etc.);  involvement of advocates in advocacyn behalf of drug users and in  monitoring of lawsuits.</t>
  </si>
  <si>
    <t>Moldovan Institute for Human Rights (MIHR)</t>
  </si>
  <si>
    <t>Provide legal aid for IDUs, document HR violations, define systemic ones and potential cases for strategic litigation; 
conduct advocacy and information campaigns in the region to decrease level of discrimination of IDUs; support hot-line 
for IDUs on legal issues; develop cooperation with the HR representative of the Ministry of Interior in the region.</t>
  </si>
  <si>
    <t>Increasing pregnant women's access to legal support services and evaluating the efficacy of including legal education and referral in HIV post-test support at a clinic in KwaZulu Natal, South Africa.</t>
  </si>
  <si>
    <t>Ensuring Justice launch: Producing a report documenting  HIV-related human rights abuses and legal services in Kenya and seeks to identify immediate and promising opportunities that can be implemented in a low-resource setting.</t>
  </si>
  <si>
    <t>Supporting a pilot project providing legal services based at a needle exchange program in Vanadzor city.</t>
  </si>
  <si>
    <t>Integrating legal and health services through partnerships between doctors, lawyers and activists in Ukraine.</t>
  </si>
  <si>
    <t>Lviv Oblast Charitable Foundation "Medicine and Law"</t>
  </si>
  <si>
    <t>Warsaw seminar brought together lawyers and other legal professionals from around the world to discuss the challenges of providing legal services to drug users, and the opportunities and positive effects that these services have on the health and well-being of drug users. PWUD legal aid best practices report was preduced.</t>
  </si>
  <si>
    <t>To support an Internet-based legal consultation program for provision of legal aid to drug users in Russia.</t>
  </si>
  <si>
    <t>Mangust</t>
  </si>
  <si>
    <t>Svitlo Nadii, Poltava</t>
  </si>
  <si>
    <t>Improvement of community-based legal aid to IDUs in order to reduce their vulnerability to HIV; legal advocacy and documenting of abuses. Legal protection of the rights and interests of drug users; gathering information on violations of the rights of IDUs and PLWHA; decreasing the number of unjustified administrative and criminal cases against IDU's; organization of trainings for police representatives on human rights of IDUs.</t>
  </si>
  <si>
    <t>Chernihiv Human Rights Centre</t>
  </si>
  <si>
    <t>Country</t>
  </si>
  <si>
    <t>Grantee/Recipient</t>
  </si>
  <si>
    <t>Population</t>
  </si>
  <si>
    <t>Activity description</t>
  </si>
  <si>
    <t>Type of Expense</t>
  </si>
  <si>
    <t>Grant</t>
  </si>
  <si>
    <t>PLWH</t>
  </si>
  <si>
    <t>Kenya</t>
  </si>
  <si>
    <t>Access to legal services - Kenya</t>
  </si>
  <si>
    <t>CHALN</t>
  </si>
  <si>
    <t>Global</t>
  </si>
  <si>
    <t xml:space="preserve">Special edition of the HIV/AIDS Policy and Law Review </t>
  </si>
  <si>
    <t>University of KwaZulu-Natal</t>
  </si>
  <si>
    <t>South Africa</t>
  </si>
  <si>
    <t>Institute of Human Rights</t>
  </si>
  <si>
    <t>Russia</t>
  </si>
  <si>
    <t>PWUD</t>
  </si>
  <si>
    <t>SWAGAA</t>
  </si>
  <si>
    <t>Reducing gender based violence as a cause and consequence for HIV/AIDS</t>
  </si>
  <si>
    <t>Swaziland</t>
  </si>
  <si>
    <t>Suzana Fried</t>
  </si>
  <si>
    <t>Consultancy</t>
  </si>
  <si>
    <t>SW</t>
  </si>
  <si>
    <t>SW training ( as part of activities aimed at fostering Enabling Legal and Policy Environments for Sex Workers’ Health and Human Rights)</t>
  </si>
  <si>
    <t>Kristin Kalla</t>
  </si>
  <si>
    <t>Eastern Africa</t>
  </si>
  <si>
    <t>Corinne Carey</t>
  </si>
  <si>
    <t>Ukraine</t>
  </si>
  <si>
    <t>Andriy Tolopilo</t>
  </si>
  <si>
    <t>Georgia, Armenia, Russia, Ukraine</t>
  </si>
  <si>
    <t>Technical assistance and monitoring of the legal aid for PWUD projects in  Russia, Ukraine, Georgia</t>
  </si>
  <si>
    <t>Publication</t>
  </si>
  <si>
    <t>Armenia</t>
  </si>
  <si>
    <t>promoting human rights of PWUD and PLWH</t>
  </si>
  <si>
    <t>Moldova</t>
  </si>
  <si>
    <t>PWUD, PLWH</t>
  </si>
  <si>
    <t>Slovakia</t>
  </si>
  <si>
    <t>Support for legal aid,couselling, and litigation services to drug users through network of legal professional; documenting cases of police harassment and other human rights violations.</t>
  </si>
  <si>
    <t>The project aims to address the issue of missing legal aid to IDUs in Slovakia and will support provision of a combination of legal advice and health/social services to this target group. Legal aid and adequate assistance will be provided through low threshold approach.</t>
  </si>
  <si>
    <t>Plan B</t>
  </si>
  <si>
    <t>ProLegal</t>
  </si>
  <si>
    <t>Georgia</t>
  </si>
  <si>
    <t>Union Alternative Georgia</t>
  </si>
  <si>
    <t>Protecting Human Rights of HIV/AIDS infected and those of highest risk of infection.</t>
  </si>
  <si>
    <t>Improvement of community-based legal aid to IDUs in order to reduce their vulnerability to HIV; legal advocacy and documenting of abuses.</t>
  </si>
  <si>
    <t>All Together</t>
  </si>
  <si>
    <t>Increasing vulnerable populations’ access to HIV-related legal aid services in Moldova.</t>
  </si>
  <si>
    <t>Law clinic and alliance of harm reduction NGOs</t>
  </si>
  <si>
    <t>Legal Services: Paralegals</t>
  </si>
  <si>
    <t>Russia, Ukraine</t>
  </si>
  <si>
    <t>Ukrainian Legal Aid Foundation</t>
  </si>
  <si>
    <t>CREAW</t>
  </si>
  <si>
    <t>Healthy Options Project Skopje - HOPS (Coalition)</t>
  </si>
  <si>
    <t>OR2007-19856, OR2007-21921</t>
  </si>
  <si>
    <t>OR2012-36234, OR2012-00461</t>
  </si>
  <si>
    <t>OR2008-23948</t>
  </si>
  <si>
    <t>OR2007-20123, OR2007-21538</t>
  </si>
  <si>
    <t>OR2009-27647</t>
  </si>
  <si>
    <t>OR2010-18452</t>
  </si>
  <si>
    <t>OR2013-07678</t>
  </si>
  <si>
    <t>OR2007-21920</t>
  </si>
  <si>
    <t xml:space="preserve">OR2007-22074 </t>
  </si>
  <si>
    <t>OR2008-24678</t>
  </si>
  <si>
    <t>OR2009-27576</t>
  </si>
  <si>
    <t>OR2010-28982</t>
  </si>
  <si>
    <t>OR2011-32286</t>
  </si>
  <si>
    <t>OR2012-36241</t>
  </si>
  <si>
    <t>OR2013-06033, OR2013-05523</t>
  </si>
  <si>
    <t>OR2008-23954</t>
  </si>
  <si>
    <t>OR2009-27777</t>
  </si>
  <si>
    <t>OR2011-20450</t>
  </si>
  <si>
    <t>Related Total Budget</t>
  </si>
  <si>
    <t>OR2013-11089</t>
  </si>
  <si>
    <t xml:space="preserve">OR2008-24692 </t>
  </si>
  <si>
    <t>OR2008-24698</t>
  </si>
  <si>
    <t>OR2008-23732</t>
  </si>
  <si>
    <t>OR2008-24702</t>
  </si>
  <si>
    <t>OR2008-24691</t>
  </si>
  <si>
    <t>OR2008-24676</t>
  </si>
  <si>
    <t>OR2008-24566</t>
  </si>
  <si>
    <t>OR2009-26451</t>
  </si>
  <si>
    <t>OR2010-18095</t>
  </si>
  <si>
    <t>OR2011-21209</t>
  </si>
  <si>
    <t>OR2013-11296</t>
  </si>
  <si>
    <t>OR2009-26473</t>
  </si>
  <si>
    <t>OR2009-27634</t>
  </si>
  <si>
    <t>OR2009-25686</t>
  </si>
  <si>
    <t>OR2010-18937</t>
  </si>
  <si>
    <t>OR2012-22697</t>
  </si>
  <si>
    <t>OR2012-01961</t>
  </si>
  <si>
    <t>OR2009-25684</t>
  </si>
  <si>
    <t>OR2009-27643</t>
  </si>
  <si>
    <t>OR2010-18932</t>
  </si>
  <si>
    <t>OR2012-22524</t>
  </si>
  <si>
    <t>OR2010-28637</t>
  </si>
  <si>
    <t>OR2012-36539</t>
  </si>
  <si>
    <t>OR2013-10739</t>
  </si>
  <si>
    <t>Perkumpulan Lembaga Bantuan Hukum - LBHM</t>
  </si>
  <si>
    <t>OR2013-10771</t>
  </si>
  <si>
    <t>OR2011-21221</t>
  </si>
  <si>
    <t>OR2010-17973</t>
  </si>
  <si>
    <t>OR2010-31007, OR2010-28161, OR2010-28144 , OR2010-28151</t>
  </si>
  <si>
    <t>OR2010-29596</t>
  </si>
  <si>
    <t>OR2012-36237</t>
  </si>
  <si>
    <t>OR2010-28147</t>
  </si>
  <si>
    <t>OR2011-34777</t>
  </si>
  <si>
    <t>OR2012-00976</t>
  </si>
  <si>
    <t>OR2013-09882</t>
  </si>
  <si>
    <t>OR2009-26661</t>
  </si>
  <si>
    <t>OR2010-18930</t>
  </si>
  <si>
    <t>OR2013-07686</t>
  </si>
  <si>
    <t>OR2010-18446</t>
  </si>
  <si>
    <t>OR2011-21660</t>
  </si>
  <si>
    <t>OR2011-33177</t>
  </si>
  <si>
    <t>OR2013-10171</t>
  </si>
  <si>
    <t>OR2012-37421</t>
  </si>
  <si>
    <t>Interregional Association of Human Rights Organizations AGORA</t>
  </si>
  <si>
    <t>OR2010-29047</t>
  </si>
  <si>
    <t>OR2010-30088</t>
  </si>
  <si>
    <t>OR2011-20459</t>
  </si>
  <si>
    <t>OR2013-11120</t>
  </si>
  <si>
    <t>OR2011-33539</t>
  </si>
  <si>
    <t>OR2011-34591</t>
  </si>
  <si>
    <t>OR2013-06717</t>
  </si>
  <si>
    <t>OR2011-21228</t>
  </si>
  <si>
    <t>OR2010-18980</t>
  </si>
  <si>
    <t>OR2012-23317</t>
  </si>
  <si>
    <t>OR2011-33198</t>
  </si>
  <si>
    <t>OR2012-00688</t>
  </si>
  <si>
    <t>OR2013-11528</t>
  </si>
  <si>
    <t>OR2011-31903</t>
  </si>
  <si>
    <t>OR2012-35858</t>
  </si>
  <si>
    <t>OR2012-01967</t>
  </si>
  <si>
    <t>OR2012-02023</t>
  </si>
  <si>
    <t>OR2012-01953</t>
  </si>
  <si>
    <t>CHRP</t>
  </si>
  <si>
    <t>OR2013-11342</t>
  </si>
  <si>
    <t>OR2013-11302</t>
  </si>
  <si>
    <t>OR2013-07010</t>
  </si>
  <si>
    <t>TOTAL</t>
  </si>
  <si>
    <t>FC ID, where applicable</t>
  </si>
  <si>
    <t>A2J List of Ongoing Activities 2012-2014</t>
  </si>
  <si>
    <t>A2J List of Past Activities 2007-2011</t>
  </si>
  <si>
    <t>Summary  of A2J Activities (by type of expense)</t>
  </si>
  <si>
    <t>2014 (estimated)</t>
  </si>
  <si>
    <t>Summary of A2J Activities (by strategic objective)</t>
  </si>
  <si>
    <t>2014 
(estimated)</t>
  </si>
  <si>
    <t>Summary of Legal Services (by type)</t>
  </si>
  <si>
    <t>Legal Services: General</t>
    <phoneticPr fontId="3" type="noConversion"/>
  </si>
  <si>
    <t>Legal Services: Integrating Health &amp; Legal Services</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</si>
</sst>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44" formatCode="_(&quot;$&quot;* #,##0.00_);_(&quot;$&quot;* \(#,##0.00\);_(&quot;$&quot;* &quot;-&quot;??_);_(@_)"/>
    <numFmt numFmtId="164" formatCode="_-* #,##0.00&quot;р.&quot;_-;\-* #,##0.00&quot;р.&quot;_-;_-* &quot;-&quot;??&quot;р.&quot;_-;_-@_-"/>
  </numFmts>
  <fonts count="14" x14ac:knownFonts="1">
    <font>
      <sz val="11"/>
      <color theme="1"/>
      <name val="Calibri"/>
      <family val="2"/>
      <scheme val="minor"/>
    </font>
    <font>
      <b/>
      <sz val="11"/>
      <color theme="1"/>
      <name val="Calibri"/>
      <family val="2"/>
      <scheme val="minor"/>
    </font>
    <font>
      <sz val="8"/>
      <name val="Verdana"/>
      <family val="2"/>
    </font>
    <font>
      <sz val="10"/>
      <color indexed="8"/>
      <name val="MS Sans Serif"/>
      <family val="2"/>
    </font>
    <font>
      <b/>
      <sz val="11.05"/>
      <color indexed="8"/>
      <name val="Tahoma"/>
      <family val="2"/>
    </font>
    <font>
      <b/>
      <sz val="14"/>
      <color theme="1"/>
      <name val="Calibri"/>
      <family val="2"/>
      <scheme val="minor"/>
    </font>
    <font>
      <b/>
      <sz val="18"/>
      <color theme="1"/>
      <name val="Calibri"/>
      <family val="2"/>
      <scheme val="minor"/>
    </font>
    <font>
      <b/>
      <sz val="16"/>
      <color theme="1"/>
      <name val="Calibri"/>
      <family val="2"/>
      <scheme val="minor"/>
    </font>
    <font>
      <sz val="12"/>
      <color theme="1"/>
      <name val="Calibri"/>
      <family val="2"/>
      <scheme val="minor"/>
    </font>
    <font>
      <b/>
      <sz val="14"/>
      <color indexed="8"/>
      <name val="Calibri"/>
      <family val="2"/>
      <scheme val="minor"/>
    </font>
    <font>
      <sz val="12"/>
      <color indexed="8"/>
      <name val="Calibri"/>
      <family val="2"/>
      <scheme val="minor"/>
    </font>
    <font>
      <b/>
      <sz val="18"/>
      <color theme="0"/>
      <name val="Calibri"/>
      <family val="2"/>
      <scheme val="minor"/>
    </font>
    <font>
      <b/>
      <sz val="11"/>
      <color theme="0"/>
      <name val="Calibri"/>
      <family val="2"/>
      <scheme val="minor"/>
    </font>
    <font>
      <sz val="11"/>
      <color theme="0"/>
      <name val="Calibri"/>
      <family val="2"/>
      <scheme val="minor"/>
    </font>
  </fonts>
  <fills count="12">
    <fill>
      <patternFill patternType="none"/>
    </fill>
    <fill>
      <patternFill patternType="gray125"/>
    </fill>
    <fill>
      <patternFill patternType="solid">
        <fgColor rgb="FFCEF2FA"/>
        <bgColor indexed="64"/>
      </patternFill>
    </fill>
    <fill>
      <patternFill patternType="solid">
        <fgColor rgb="FFCEAED4"/>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theme="6" tint="-0.499984740745262"/>
        <bgColor indexed="64"/>
      </patternFill>
    </fill>
    <fill>
      <patternFill patternType="solid">
        <fgColor rgb="FF89434D"/>
        <bgColor indexed="64"/>
      </patternFill>
    </fill>
    <fill>
      <patternFill patternType="solid">
        <fgColor rgb="FF0070C0"/>
        <bgColor indexed="64"/>
      </patternFill>
    </fill>
    <fill>
      <patternFill patternType="solid">
        <fgColor theme="5" tint="-0.249977111117893"/>
        <bgColor indexed="64"/>
      </patternFill>
    </fill>
    <fill>
      <patternFill patternType="solid">
        <fgColor theme="8"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cellStyleXfs>
  <cellXfs count="104">
    <xf numFmtId="0" fontId="0" fillId="0" borderId="0" xfId="0"/>
    <xf numFmtId="0" fontId="1" fillId="0" borderId="0" xfId="0" applyFont="1" applyAlignment="1">
      <alignment horizontal="center"/>
    </xf>
    <xf numFmtId="0" fontId="1" fillId="0" borderId="0" xfId="0" applyFont="1" applyAlignment="1">
      <alignment horizontal="center" wrapText="1"/>
    </xf>
    <xf numFmtId="0" fontId="0" fillId="0" borderId="0" xfId="0" applyFont="1"/>
    <xf numFmtId="0" fontId="0" fillId="0" borderId="0" xfId="0" applyFont="1" applyAlignment="1">
      <alignment wrapText="1"/>
    </xf>
    <xf numFmtId="44" fontId="0" fillId="0" borderId="0" xfId="0" applyNumberFormat="1" applyFont="1" applyAlignment="1">
      <alignment horizontal="center"/>
    </xf>
    <xf numFmtId="0" fontId="0" fillId="0" borderId="0" xfId="0" applyFont="1" applyAlignment="1">
      <alignment horizontal="left" wrapText="1"/>
    </xf>
    <xf numFmtId="44" fontId="1" fillId="0" borderId="0" xfId="0" applyNumberFormat="1" applyFont="1" applyAlignment="1">
      <alignment horizontal="center" wrapText="1"/>
    </xf>
    <xf numFmtId="0" fontId="0" fillId="0" borderId="0" xfId="0" applyFont="1" applyAlignment="1">
      <alignment horizontal="center" wrapText="1"/>
    </xf>
    <xf numFmtId="0" fontId="0" fillId="0" borderId="1" xfId="0" applyBorder="1"/>
    <xf numFmtId="0" fontId="1" fillId="4" borderId="0" xfId="0" applyFont="1" applyFill="1" applyAlignment="1">
      <alignment horizontal="center" wrapText="1"/>
    </xf>
    <xf numFmtId="0" fontId="1" fillId="4" borderId="0" xfId="0" applyFont="1" applyFill="1" applyAlignment="1">
      <alignment horizontal="center"/>
    </xf>
    <xf numFmtId="44" fontId="1" fillId="4" borderId="0" xfId="0" applyNumberFormat="1" applyFont="1" applyFill="1" applyAlignment="1">
      <alignment horizontal="center" wrapText="1"/>
    </xf>
    <xf numFmtId="0" fontId="0" fillId="0" borderId="1" xfId="0" applyFont="1" applyFill="1" applyBorder="1" applyAlignment="1">
      <alignment wrapText="1"/>
    </xf>
    <xf numFmtId="0" fontId="0" fillId="0" borderId="1" xfId="0" applyFont="1" applyFill="1" applyBorder="1" applyAlignment="1">
      <alignment horizontal="center" wrapText="1"/>
    </xf>
    <xf numFmtId="44" fontId="0" fillId="0" borderId="1" xfId="0" applyNumberFormat="1" applyFont="1" applyFill="1" applyBorder="1" applyAlignment="1">
      <alignment horizontal="center"/>
    </xf>
    <xf numFmtId="0" fontId="0" fillId="0" borderId="1" xfId="0" applyFill="1" applyBorder="1" applyAlignment="1">
      <alignment wrapText="1"/>
    </xf>
    <xf numFmtId="44" fontId="0" fillId="0" borderId="1" xfId="0" applyNumberFormat="1" applyFill="1" applyBorder="1" applyAlignment="1">
      <alignment horizontal="center"/>
    </xf>
    <xf numFmtId="0" fontId="0" fillId="0" borderId="1" xfId="0" applyFont="1" applyFill="1" applyBorder="1" applyAlignment="1">
      <alignment horizontal="left" wrapText="1"/>
    </xf>
    <xf numFmtId="0" fontId="6" fillId="4" borderId="0" xfId="0" applyFont="1" applyFill="1" applyAlignment="1">
      <alignment horizontal="center" wrapText="1"/>
    </xf>
    <xf numFmtId="0" fontId="5" fillId="0" borderId="0" xfId="0" applyFont="1" applyAlignment="1">
      <alignment horizontal="center" wrapText="1"/>
    </xf>
    <xf numFmtId="0" fontId="5" fillId="0" borderId="0" xfId="0" applyFont="1" applyAlignment="1">
      <alignment horizontal="center"/>
    </xf>
    <xf numFmtId="44" fontId="5" fillId="0" borderId="0" xfId="0" applyNumberFormat="1" applyFont="1" applyAlignment="1">
      <alignment horizontal="center" wrapText="1"/>
    </xf>
    <xf numFmtId="0" fontId="5" fillId="0" borderId="1" xfId="0" applyFont="1" applyFill="1" applyBorder="1" applyAlignment="1">
      <alignment horizontal="left" wrapText="1"/>
    </xf>
    <xf numFmtId="0" fontId="0" fillId="0" borderId="1" xfId="0" applyFont="1" applyBorder="1" applyAlignment="1">
      <alignment wrapText="1"/>
    </xf>
    <xf numFmtId="0" fontId="0" fillId="0" borderId="1" xfId="0" applyBorder="1" applyAlignment="1">
      <alignment wrapText="1"/>
    </xf>
    <xf numFmtId="0" fontId="0" fillId="0" borderId="1" xfId="0" applyBorder="1" applyAlignment="1">
      <alignment vertical="center" wrapText="1"/>
    </xf>
    <xf numFmtId="0" fontId="6" fillId="2" borderId="0" xfId="0" applyFont="1" applyFill="1" applyAlignment="1">
      <alignment horizontal="center" wrapText="1"/>
    </xf>
    <xf numFmtId="0" fontId="1" fillId="2" borderId="0" xfId="0" applyFont="1" applyFill="1" applyAlignment="1">
      <alignment horizontal="center"/>
    </xf>
    <xf numFmtId="0" fontId="1" fillId="2" borderId="0" xfId="0" applyFont="1" applyFill="1" applyAlignment="1">
      <alignment horizontal="center" wrapText="1"/>
    </xf>
    <xf numFmtId="44" fontId="1" fillId="2" borderId="0" xfId="0" applyNumberFormat="1" applyFont="1" applyFill="1" applyAlignment="1">
      <alignment horizontal="center" wrapText="1"/>
    </xf>
    <xf numFmtId="0" fontId="8" fillId="0" borderId="1" xfId="0" applyFont="1" applyFill="1" applyBorder="1" applyAlignment="1">
      <alignment wrapText="1"/>
    </xf>
    <xf numFmtId="0" fontId="8" fillId="0" borderId="1" xfId="0" applyFont="1" applyFill="1" applyBorder="1" applyAlignment="1">
      <alignment horizontal="center" wrapText="1"/>
    </xf>
    <xf numFmtId="44" fontId="8" fillId="0" borderId="1" xfId="0" applyNumberFormat="1" applyFont="1" applyFill="1" applyBorder="1" applyAlignment="1">
      <alignment horizontal="center"/>
    </xf>
    <xf numFmtId="0" fontId="8" fillId="0" borderId="1" xfId="0" applyFont="1" applyBorder="1" applyAlignment="1">
      <alignment wrapText="1"/>
    </xf>
    <xf numFmtId="0" fontId="8" fillId="0" borderId="1" xfId="0" applyFont="1" applyBorder="1"/>
    <xf numFmtId="0" fontId="8" fillId="0" borderId="1" xfId="0" applyFont="1" applyBorder="1" applyAlignment="1">
      <alignment vertical="center" wrapText="1"/>
    </xf>
    <xf numFmtId="0" fontId="10" fillId="0" borderId="1" xfId="0" applyFont="1" applyFill="1" applyBorder="1" applyAlignment="1">
      <alignment horizontal="left" wrapText="1"/>
    </xf>
    <xf numFmtId="0" fontId="10" fillId="0" borderId="1" xfId="0" applyNumberFormat="1" applyFont="1" applyFill="1" applyBorder="1" applyAlignment="1" applyProtection="1">
      <alignment wrapText="1"/>
    </xf>
    <xf numFmtId="0" fontId="0" fillId="0" borderId="1" xfId="0" applyFont="1" applyFill="1" applyBorder="1"/>
    <xf numFmtId="0" fontId="6" fillId="3" borderId="0" xfId="0" applyFont="1" applyFill="1" applyAlignment="1">
      <alignment horizontal="center" wrapText="1"/>
    </xf>
    <xf numFmtId="0" fontId="1" fillId="3" borderId="0" xfId="0" applyFont="1" applyFill="1" applyAlignment="1">
      <alignment horizontal="center"/>
    </xf>
    <xf numFmtId="0" fontId="1" fillId="3" borderId="0" xfId="0" applyFont="1" applyFill="1" applyAlignment="1">
      <alignment horizontal="center" wrapText="1"/>
    </xf>
    <xf numFmtId="44" fontId="1" fillId="3" borderId="0" xfId="0" applyNumberFormat="1" applyFont="1" applyFill="1" applyAlignment="1">
      <alignment horizontal="center" wrapText="1"/>
    </xf>
    <xf numFmtId="0" fontId="8" fillId="0" borderId="1" xfId="0" applyFont="1" applyFill="1" applyBorder="1"/>
    <xf numFmtId="44" fontId="6" fillId="3" borderId="0" xfId="0" applyNumberFormat="1" applyFont="1" applyFill="1" applyAlignment="1">
      <alignment horizontal="center" wrapText="1"/>
    </xf>
    <xf numFmtId="0" fontId="0" fillId="0" borderId="1" xfId="0" applyFont="1" applyFill="1" applyBorder="1" applyAlignment="1">
      <alignment horizontal="center"/>
    </xf>
    <xf numFmtId="0" fontId="6" fillId="5" borderId="0" xfId="0" applyFont="1" applyFill="1" applyAlignment="1">
      <alignment horizontal="center" wrapText="1"/>
    </xf>
    <xf numFmtId="0" fontId="1" fillId="5" borderId="0" xfId="0" applyFont="1" applyFill="1" applyAlignment="1">
      <alignment horizontal="center" wrapText="1"/>
    </xf>
    <xf numFmtId="44" fontId="1" fillId="5" borderId="0" xfId="0" applyNumberFormat="1" applyFont="1" applyFill="1" applyAlignment="1">
      <alignment horizontal="center" wrapText="1"/>
    </xf>
    <xf numFmtId="0" fontId="11" fillId="5" borderId="0" xfId="0" applyFont="1" applyFill="1" applyAlignment="1">
      <alignment horizontal="center" wrapText="1"/>
    </xf>
    <xf numFmtId="0" fontId="5" fillId="0" borderId="1" xfId="0" applyFont="1" applyFill="1" applyBorder="1" applyAlignment="1">
      <alignment wrapText="1"/>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0" fontId="11" fillId="6" borderId="0" xfId="0" applyFont="1" applyFill="1" applyAlignment="1">
      <alignment horizontal="center" wrapText="1"/>
    </xf>
    <xf numFmtId="0" fontId="1" fillId="6" borderId="0" xfId="0" applyFont="1" applyFill="1" applyAlignment="1">
      <alignment horizontal="center" wrapText="1"/>
    </xf>
    <xf numFmtId="44" fontId="1" fillId="6" borderId="0" xfId="0" applyNumberFormat="1" applyFont="1" applyFill="1" applyAlignment="1">
      <alignment horizontal="center" wrapText="1"/>
    </xf>
    <xf numFmtId="0" fontId="0" fillId="0" borderId="2" xfId="0" applyFont="1" applyFill="1" applyBorder="1" applyAlignment="1">
      <alignment horizontal="center" wrapText="1"/>
    </xf>
    <xf numFmtId="0" fontId="0" fillId="0" borderId="2" xfId="0" applyFill="1" applyBorder="1" applyAlignment="1">
      <alignment horizontal="center" wrapText="1"/>
    </xf>
    <xf numFmtId="0" fontId="1" fillId="6" borderId="1" xfId="0" applyFont="1" applyFill="1" applyBorder="1" applyAlignment="1">
      <alignment horizontal="center" wrapText="1"/>
    </xf>
    <xf numFmtId="0" fontId="11" fillId="7" borderId="0" xfId="0" applyFont="1" applyFill="1" applyAlignment="1">
      <alignment horizontal="center" wrapText="1"/>
    </xf>
    <xf numFmtId="0" fontId="1" fillId="7" borderId="0" xfId="0" applyFont="1" applyFill="1" applyAlignment="1">
      <alignment horizontal="center" wrapText="1"/>
    </xf>
    <xf numFmtId="44" fontId="1" fillId="7" borderId="0" xfId="0" applyNumberFormat="1" applyFont="1" applyFill="1" applyAlignment="1">
      <alignment horizontal="center" wrapText="1"/>
    </xf>
    <xf numFmtId="0" fontId="1" fillId="7" borderId="1" xfId="0" applyFont="1" applyFill="1" applyBorder="1" applyAlignment="1">
      <alignment horizontal="center" wrapText="1"/>
    </xf>
    <xf numFmtId="0" fontId="11" fillId="8" borderId="0" xfId="0" applyFont="1" applyFill="1" applyAlignment="1">
      <alignment horizontal="center" wrapText="1"/>
    </xf>
    <xf numFmtId="0" fontId="1" fillId="8" borderId="0" xfId="0" applyFont="1" applyFill="1" applyAlignment="1">
      <alignment horizontal="center" wrapText="1"/>
    </xf>
    <xf numFmtId="44" fontId="1" fillId="8" borderId="0" xfId="0" applyNumberFormat="1" applyFont="1" applyFill="1" applyAlignment="1">
      <alignment horizontal="center" wrapText="1"/>
    </xf>
    <xf numFmtId="0" fontId="7" fillId="0" borderId="0" xfId="0" applyFont="1"/>
    <xf numFmtId="0" fontId="1" fillId="0" borderId="0" xfId="0" applyFont="1"/>
    <xf numFmtId="0" fontId="13" fillId="9" borderId="1" xfId="0" applyFont="1" applyFill="1" applyBorder="1"/>
    <xf numFmtId="0" fontId="12" fillId="9" borderId="1" xfId="0" applyFont="1" applyFill="1" applyBorder="1" applyAlignment="1">
      <alignment horizontal="center"/>
    </xf>
    <xf numFmtId="5" fontId="0" fillId="0" borderId="1" xfId="0" applyNumberFormat="1" applyBorder="1"/>
    <xf numFmtId="0" fontId="1" fillId="4" borderId="1" xfId="0" applyFont="1" applyFill="1" applyBorder="1"/>
    <xf numFmtId="5" fontId="1" fillId="4" borderId="1" xfId="0" applyNumberFormat="1" applyFont="1" applyFill="1" applyBorder="1"/>
    <xf numFmtId="0" fontId="13" fillId="10" borderId="1" xfId="0" applyFont="1" applyFill="1" applyBorder="1"/>
    <xf numFmtId="0" fontId="12" fillId="10" borderId="1" xfId="0" applyFont="1" applyFill="1" applyBorder="1" applyAlignment="1">
      <alignment horizontal="center"/>
    </xf>
    <xf numFmtId="0" fontId="12" fillId="10" borderId="1" xfId="0" applyFont="1" applyFill="1" applyBorder="1" applyAlignment="1">
      <alignment horizontal="center" wrapText="1"/>
    </xf>
    <xf numFmtId="0" fontId="0" fillId="0" borderId="1" xfId="0" applyFill="1" applyBorder="1"/>
    <xf numFmtId="0" fontId="0" fillId="0" borderId="0" xfId="0" applyAlignment="1">
      <alignment wrapText="1"/>
    </xf>
    <xf numFmtId="0" fontId="13" fillId="10" borderId="1" xfId="0" applyFont="1" applyFill="1" applyBorder="1" applyAlignment="1">
      <alignment wrapText="1"/>
    </xf>
    <xf numFmtId="5" fontId="0" fillId="0" borderId="1" xfId="0" applyNumberFormat="1" applyBorder="1" applyAlignment="1">
      <alignment wrapText="1"/>
    </xf>
    <xf numFmtId="0" fontId="1" fillId="11" borderId="1" xfId="0" applyFont="1" applyFill="1" applyBorder="1" applyAlignment="1">
      <alignment wrapText="1"/>
    </xf>
    <xf numFmtId="5" fontId="1" fillId="11" borderId="1" xfId="0" applyNumberFormat="1"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alignment horizontal="left" wrapText="1"/>
    </xf>
    <xf numFmtId="0" fontId="0" fillId="0" borderId="0" xfId="0" applyFont="1" applyFill="1" applyBorder="1" applyAlignment="1">
      <alignment horizontal="center"/>
    </xf>
    <xf numFmtId="0" fontId="0" fillId="0" borderId="0" xfId="0" applyFont="1" applyFill="1" applyBorder="1" applyAlignment="1">
      <alignment wrapText="1"/>
    </xf>
    <xf numFmtId="44" fontId="0" fillId="0" borderId="0" xfId="0" applyNumberFormat="1" applyFont="1" applyFill="1" applyBorder="1" applyAlignment="1">
      <alignment horizontal="center"/>
    </xf>
    <xf numFmtId="0" fontId="5" fillId="0" borderId="4" xfId="0" applyFont="1" applyFill="1" applyBorder="1" applyAlignment="1">
      <alignment horizontal="left" vertical="top" wrapText="1"/>
    </xf>
    <xf numFmtId="0" fontId="5" fillId="0" borderId="3" xfId="0"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vertical="top" wrapText="1"/>
    </xf>
    <xf numFmtId="0" fontId="5" fillId="0" borderId="5" xfId="0" applyFont="1" applyBorder="1" applyAlignment="1">
      <alignment vertical="top" wrapText="1"/>
    </xf>
    <xf numFmtId="0" fontId="9" fillId="0" borderId="4" xfId="0" applyFont="1" applyFill="1" applyBorder="1"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5" fillId="0" borderId="4" xfId="0" applyFont="1" applyFill="1" applyBorder="1" applyAlignment="1">
      <alignment vertical="top" wrapText="1"/>
    </xf>
    <xf numFmtId="0" fontId="0" fillId="0" borderId="3" xfId="0" applyBorder="1" applyAlignment="1">
      <alignment vertical="top" wrapText="1"/>
    </xf>
    <xf numFmtId="0" fontId="5" fillId="0" borderId="4" xfId="0" applyFont="1" applyFill="1" applyBorder="1" applyAlignment="1">
      <alignment horizontal="left" wrapText="1"/>
    </xf>
    <xf numFmtId="0" fontId="0" fillId="0" borderId="5" xfId="0" applyBorder="1" applyAlignment="1">
      <alignment horizontal="left" wrapText="1"/>
    </xf>
    <xf numFmtId="0" fontId="5" fillId="0" borderId="3" xfId="0" applyFont="1" applyFill="1" applyBorder="1" applyAlignment="1">
      <alignment vertical="top" wrapText="1"/>
    </xf>
    <xf numFmtId="0" fontId="0" fillId="0" borderId="5" xfId="0" applyBorder="1" applyAlignment="1">
      <alignment vertical="top" wrapText="1"/>
    </xf>
    <xf numFmtId="0" fontId="0" fillId="0" borderId="3" xfId="0" applyFill="1" applyBorder="1" applyAlignment="1">
      <alignment horizontal="left" vertical="top" wrapText="1"/>
    </xf>
    <xf numFmtId="0" fontId="0" fillId="0" borderId="5" xfId="0" applyBorder="1" applyAlignment="1">
      <alignment wrapText="1"/>
    </xf>
  </cellXfs>
  <cellStyles count="4">
    <cellStyle name="Currency 2" xfId="2"/>
    <cellStyle name="Normal" xfId="0" builtinId="0"/>
    <cellStyle name="Normal 2" xfId="1"/>
    <cellStyle name="Percent 2" xfId="3"/>
  </cellStyles>
  <dxfs count="0"/>
  <tableStyles count="0" defaultTableStyle="TableStyleMedium2"/>
  <colors>
    <mruColors>
      <color rgb="FF89434D"/>
      <color rgb="FFCEAED4"/>
      <color rgb="FFCEF2FA"/>
      <color rgb="FFD08C66"/>
      <color rgb="FFCA7D52"/>
      <color rgb="FFC4795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enableFormatConditionsCalculation="0">
    <pageSetUpPr fitToPage="1"/>
  </sheetPr>
  <dimension ref="A1:H133"/>
  <sheetViews>
    <sheetView tabSelected="1" topLeftCell="A3" zoomScale="90" zoomScaleNormal="90" zoomScaleSheetLayoutView="80" zoomScalePageLayoutView="90" workbookViewId="0">
      <selection activeCell="A3" sqref="A3"/>
    </sheetView>
  </sheetViews>
  <sheetFormatPr defaultColWidth="8.85546875" defaultRowHeight="15" x14ac:dyDescent="0.25"/>
  <cols>
    <col min="1" max="1" width="48.28515625" style="6" customWidth="1"/>
    <col min="2" max="2" width="17.28515625" style="3" customWidth="1"/>
    <col min="3" max="3" width="14.42578125" style="8" customWidth="1"/>
    <col min="4" max="4" width="30.42578125" style="4" customWidth="1"/>
    <col min="5" max="5" width="65.28515625" style="4" customWidth="1"/>
    <col min="6" max="6" width="23" style="5" customWidth="1"/>
    <col min="7" max="7" width="21.28515625" style="4" customWidth="1"/>
    <col min="8" max="8" width="20.85546875" style="4" customWidth="1"/>
    <col min="9" max="16384" width="8.85546875" style="3"/>
  </cols>
  <sheetData>
    <row r="1" spans="1:8" ht="0.75" hidden="1" customHeight="1" x14ac:dyDescent="0.25"/>
    <row r="2" spans="1:8" hidden="1" x14ac:dyDescent="0.25"/>
    <row r="3" spans="1:8" ht="36" customHeight="1" x14ac:dyDescent="0.35">
      <c r="A3" s="67" t="s">
        <v>480</v>
      </c>
    </row>
    <row r="4" spans="1:8" ht="47.25" customHeight="1" x14ac:dyDescent="0.3">
      <c r="A4" s="20" t="s">
        <v>54</v>
      </c>
      <c r="B4" s="21" t="s">
        <v>339</v>
      </c>
      <c r="C4" s="20" t="s">
        <v>341</v>
      </c>
      <c r="D4" s="20" t="s">
        <v>340</v>
      </c>
      <c r="E4" s="20" t="s">
        <v>342</v>
      </c>
      <c r="F4" s="22" t="s">
        <v>410</v>
      </c>
      <c r="G4" s="20" t="s">
        <v>343</v>
      </c>
      <c r="H4" s="20" t="s">
        <v>479</v>
      </c>
    </row>
    <row r="5" spans="1:8" ht="30.75" customHeight="1" x14ac:dyDescent="0.35">
      <c r="A5" s="19">
        <v>2012</v>
      </c>
      <c r="B5" s="11"/>
      <c r="C5" s="10"/>
      <c r="D5" s="10"/>
      <c r="E5" s="10"/>
      <c r="F5" s="12"/>
      <c r="G5" s="10"/>
      <c r="H5" s="10"/>
    </row>
    <row r="6" spans="1:8" ht="15.75" x14ac:dyDescent="0.25">
      <c r="A6" s="96" t="s">
        <v>191</v>
      </c>
      <c r="B6" s="31" t="s">
        <v>349</v>
      </c>
      <c r="C6" s="32" t="s">
        <v>361</v>
      </c>
      <c r="D6" s="31" t="s">
        <v>146</v>
      </c>
      <c r="E6" s="31" t="s">
        <v>145</v>
      </c>
      <c r="F6" s="33">
        <v>37000</v>
      </c>
      <c r="G6" s="32" t="s">
        <v>344</v>
      </c>
      <c r="H6" s="34"/>
    </row>
    <row r="7" spans="1:8" ht="15.75" x14ac:dyDescent="0.25">
      <c r="A7" s="100"/>
      <c r="B7" s="31" t="s">
        <v>282</v>
      </c>
      <c r="C7" s="32" t="s">
        <v>361</v>
      </c>
      <c r="D7" s="31" t="s">
        <v>15</v>
      </c>
      <c r="E7" s="31" t="s">
        <v>17</v>
      </c>
      <c r="F7" s="33">
        <v>34720</v>
      </c>
      <c r="G7" s="32" t="s">
        <v>344</v>
      </c>
      <c r="H7" s="34"/>
    </row>
    <row r="8" spans="1:8" ht="31.5" x14ac:dyDescent="0.25">
      <c r="A8" s="100"/>
      <c r="B8" s="31" t="s">
        <v>354</v>
      </c>
      <c r="C8" s="32" t="s">
        <v>355</v>
      </c>
      <c r="D8" s="31" t="s">
        <v>348</v>
      </c>
      <c r="E8" s="31" t="s">
        <v>142</v>
      </c>
      <c r="F8" s="33">
        <v>150000</v>
      </c>
      <c r="G8" s="32" t="s">
        <v>344</v>
      </c>
      <c r="H8" s="34" t="s">
        <v>393</v>
      </c>
    </row>
    <row r="9" spans="1:8" customFormat="1" ht="30" customHeight="1" x14ac:dyDescent="0.3">
      <c r="A9" s="23" t="s">
        <v>52</v>
      </c>
      <c r="B9" s="31" t="s">
        <v>349</v>
      </c>
      <c r="C9" s="32" t="s">
        <v>156</v>
      </c>
      <c r="D9" s="31" t="s">
        <v>148</v>
      </c>
      <c r="E9" s="31" t="s">
        <v>149</v>
      </c>
      <c r="F9" s="33">
        <v>10000</v>
      </c>
      <c r="G9" s="32" t="s">
        <v>26</v>
      </c>
      <c r="H9" s="34"/>
    </row>
    <row r="10" spans="1:8" ht="29.25" customHeight="1" x14ac:dyDescent="0.3">
      <c r="A10" s="23" t="s">
        <v>290</v>
      </c>
      <c r="B10" s="31" t="s">
        <v>364</v>
      </c>
      <c r="C10" s="32" t="s">
        <v>345</v>
      </c>
      <c r="D10" s="31" t="s">
        <v>151</v>
      </c>
      <c r="E10" s="31" t="s">
        <v>150</v>
      </c>
      <c r="F10" s="33">
        <v>4000</v>
      </c>
      <c r="G10" s="32" t="s">
        <v>360</v>
      </c>
      <c r="H10" s="34"/>
    </row>
    <row r="11" spans="1:8" ht="31.5" x14ac:dyDescent="0.25">
      <c r="A11" s="96" t="s">
        <v>1</v>
      </c>
      <c r="B11" s="31" t="s">
        <v>371</v>
      </c>
      <c r="C11" s="32" t="s">
        <v>355</v>
      </c>
      <c r="D11" s="31" t="s">
        <v>137</v>
      </c>
      <c r="E11" s="31" t="s">
        <v>157</v>
      </c>
      <c r="F11" s="33">
        <v>40000</v>
      </c>
      <c r="G11" s="32" t="s">
        <v>344</v>
      </c>
      <c r="H11" s="34"/>
    </row>
    <row r="12" spans="1:8" ht="31.5" x14ac:dyDescent="0.25">
      <c r="A12" s="97"/>
      <c r="B12" s="31" t="s">
        <v>346</v>
      </c>
      <c r="C12" s="32" t="s">
        <v>355</v>
      </c>
      <c r="D12" s="31" t="s">
        <v>239</v>
      </c>
      <c r="E12" s="31" t="s">
        <v>173</v>
      </c>
      <c r="F12" s="33">
        <v>99500</v>
      </c>
      <c r="G12" s="32" t="s">
        <v>344</v>
      </c>
      <c r="H12" s="35" t="s">
        <v>465</v>
      </c>
    </row>
    <row r="13" spans="1:8" ht="15" customHeight="1" x14ac:dyDescent="0.25">
      <c r="A13" s="97"/>
      <c r="B13" s="31" t="s">
        <v>346</v>
      </c>
      <c r="C13" s="32" t="s">
        <v>355</v>
      </c>
      <c r="D13" s="31" t="s">
        <v>269</v>
      </c>
      <c r="E13" s="31" t="s">
        <v>173</v>
      </c>
      <c r="F13" s="33">
        <v>65000</v>
      </c>
      <c r="G13" s="32" t="s">
        <v>344</v>
      </c>
      <c r="H13" s="35" t="s">
        <v>427</v>
      </c>
    </row>
    <row r="14" spans="1:8" ht="15" customHeight="1" x14ac:dyDescent="0.25">
      <c r="A14" s="97"/>
      <c r="B14" s="31" t="s">
        <v>243</v>
      </c>
      <c r="C14" s="32" t="s">
        <v>361</v>
      </c>
      <c r="D14" s="31" t="s">
        <v>168</v>
      </c>
      <c r="E14" s="31" t="s">
        <v>169</v>
      </c>
      <c r="F14" s="33">
        <v>20800</v>
      </c>
      <c r="G14" s="32" t="s">
        <v>344</v>
      </c>
      <c r="H14" s="34"/>
    </row>
    <row r="15" spans="1:8" ht="15" customHeight="1" x14ac:dyDescent="0.25">
      <c r="A15" s="97"/>
      <c r="B15" s="31" t="s">
        <v>298</v>
      </c>
      <c r="C15" s="32" t="s">
        <v>355</v>
      </c>
      <c r="D15" s="31" t="s">
        <v>235</v>
      </c>
      <c r="E15" s="31" t="s">
        <v>138</v>
      </c>
      <c r="F15" s="33">
        <v>33089</v>
      </c>
      <c r="G15" s="32" t="s">
        <v>344</v>
      </c>
      <c r="H15" s="35" t="s">
        <v>442</v>
      </c>
    </row>
    <row r="16" spans="1:8" ht="15" customHeight="1" x14ac:dyDescent="0.25">
      <c r="A16" s="97"/>
      <c r="B16" s="31" t="s">
        <v>249</v>
      </c>
      <c r="C16" s="32" t="s">
        <v>361</v>
      </c>
      <c r="D16" s="31" t="s">
        <v>248</v>
      </c>
      <c r="E16" s="31" t="s">
        <v>143</v>
      </c>
      <c r="F16" s="33">
        <v>10000</v>
      </c>
      <c r="G16" s="32" t="s">
        <v>344</v>
      </c>
      <c r="H16" s="34"/>
    </row>
    <row r="17" spans="1:8" ht="31.5" x14ac:dyDescent="0.25">
      <c r="A17" s="97"/>
      <c r="B17" s="31" t="s">
        <v>352</v>
      </c>
      <c r="C17" s="32" t="s">
        <v>361</v>
      </c>
      <c r="D17" s="31" t="s">
        <v>199</v>
      </c>
      <c r="E17" s="31" t="s">
        <v>131</v>
      </c>
      <c r="F17" s="33">
        <v>55000</v>
      </c>
      <c r="G17" s="32" t="s">
        <v>344</v>
      </c>
      <c r="H17" s="34"/>
    </row>
    <row r="18" spans="1:8" ht="15" customHeight="1" x14ac:dyDescent="0.25">
      <c r="A18" s="97"/>
      <c r="B18" s="31" t="s">
        <v>352</v>
      </c>
      <c r="C18" s="32" t="s">
        <v>361</v>
      </c>
      <c r="D18" s="31" t="s">
        <v>133</v>
      </c>
      <c r="E18" s="31" t="s">
        <v>132</v>
      </c>
      <c r="F18" s="33">
        <v>38000</v>
      </c>
      <c r="G18" s="32" t="s">
        <v>344</v>
      </c>
      <c r="H18" s="34"/>
    </row>
    <row r="19" spans="1:8" ht="15" customHeight="1" x14ac:dyDescent="0.25">
      <c r="A19" s="97"/>
      <c r="B19" s="31" t="s">
        <v>271</v>
      </c>
      <c r="C19" s="32" t="s">
        <v>355</v>
      </c>
      <c r="D19" s="31" t="s">
        <v>135</v>
      </c>
      <c r="E19" s="31" t="s">
        <v>140</v>
      </c>
      <c r="F19" s="33">
        <v>15000</v>
      </c>
      <c r="G19" s="32" t="s">
        <v>344</v>
      </c>
      <c r="H19" s="34" t="s">
        <v>471</v>
      </c>
    </row>
    <row r="20" spans="1:8" ht="15" customHeight="1" x14ac:dyDescent="0.25">
      <c r="A20" s="97"/>
      <c r="B20" s="31" t="s">
        <v>271</v>
      </c>
      <c r="C20" s="32" t="s">
        <v>355</v>
      </c>
      <c r="D20" s="31" t="s">
        <v>474</v>
      </c>
      <c r="E20" s="31" t="s">
        <v>140</v>
      </c>
      <c r="F20" s="33">
        <v>14600</v>
      </c>
      <c r="G20" s="32" t="s">
        <v>344</v>
      </c>
      <c r="H20" s="34" t="s">
        <v>473</v>
      </c>
    </row>
    <row r="21" spans="1:8" ht="31.5" x14ac:dyDescent="0.25">
      <c r="A21" s="97"/>
      <c r="B21" s="31" t="s">
        <v>271</v>
      </c>
      <c r="C21" s="32" t="s">
        <v>355</v>
      </c>
      <c r="D21" s="31" t="s">
        <v>270</v>
      </c>
      <c r="E21" s="31" t="s">
        <v>140</v>
      </c>
      <c r="F21" s="33">
        <v>15000</v>
      </c>
      <c r="G21" s="32" t="s">
        <v>344</v>
      </c>
      <c r="H21" s="34" t="s">
        <v>428</v>
      </c>
    </row>
    <row r="22" spans="1:8" ht="15" customHeight="1" x14ac:dyDescent="0.25">
      <c r="A22" s="97"/>
      <c r="B22" s="31" t="s">
        <v>271</v>
      </c>
      <c r="C22" s="32" t="s">
        <v>355</v>
      </c>
      <c r="D22" s="31" t="s">
        <v>136</v>
      </c>
      <c r="E22" s="31" t="s">
        <v>140</v>
      </c>
      <c r="F22" s="33">
        <v>15000</v>
      </c>
      <c r="G22" s="32" t="s">
        <v>344</v>
      </c>
      <c r="H22" s="34" t="s">
        <v>472</v>
      </c>
    </row>
    <row r="23" spans="1:8" ht="31.5" x14ac:dyDescent="0.25">
      <c r="A23" s="97"/>
      <c r="B23" s="31" t="s">
        <v>366</v>
      </c>
      <c r="C23" s="32" t="s">
        <v>374</v>
      </c>
      <c r="D23" s="31" t="s">
        <v>20</v>
      </c>
      <c r="E23" s="31" t="s">
        <v>171</v>
      </c>
      <c r="F23" s="33">
        <v>125000</v>
      </c>
      <c r="G23" s="32" t="s">
        <v>344</v>
      </c>
      <c r="H23" s="34"/>
    </row>
    <row r="24" spans="1:8" ht="15.75" x14ac:dyDescent="0.25">
      <c r="A24" s="101"/>
      <c r="B24" s="31" t="s">
        <v>366</v>
      </c>
      <c r="C24" s="32" t="s">
        <v>361</v>
      </c>
      <c r="D24" s="31" t="s">
        <v>180</v>
      </c>
      <c r="E24" s="31" t="s">
        <v>144</v>
      </c>
      <c r="F24" s="33">
        <v>11692.2</v>
      </c>
      <c r="G24" s="32" t="s">
        <v>344</v>
      </c>
      <c r="H24" s="34"/>
    </row>
    <row r="25" spans="1:8" ht="15.75" x14ac:dyDescent="0.25">
      <c r="A25" s="96" t="s">
        <v>0</v>
      </c>
      <c r="B25" s="31" t="s">
        <v>371</v>
      </c>
      <c r="C25" s="32" t="s">
        <v>355</v>
      </c>
      <c r="D25" s="31" t="s">
        <v>176</v>
      </c>
      <c r="E25" s="31" t="s">
        <v>167</v>
      </c>
      <c r="F25" s="33">
        <v>30000</v>
      </c>
      <c r="G25" s="32" t="s">
        <v>344</v>
      </c>
      <c r="H25" s="34"/>
    </row>
    <row r="26" spans="1:8" ht="31.5" x14ac:dyDescent="0.25">
      <c r="A26" s="97"/>
      <c r="B26" s="31" t="s">
        <v>282</v>
      </c>
      <c r="C26" s="32" t="s">
        <v>361</v>
      </c>
      <c r="D26" s="31" t="s">
        <v>213</v>
      </c>
      <c r="E26" s="31" t="s">
        <v>170</v>
      </c>
      <c r="F26" s="33">
        <v>45000</v>
      </c>
      <c r="G26" s="32" t="s">
        <v>344</v>
      </c>
      <c r="H26" s="34"/>
    </row>
    <row r="27" spans="1:8" ht="47.25" x14ac:dyDescent="0.25">
      <c r="A27" s="97"/>
      <c r="B27" s="31" t="s">
        <v>354</v>
      </c>
      <c r="C27" s="32" t="s">
        <v>355</v>
      </c>
      <c r="D27" s="31" t="s">
        <v>4</v>
      </c>
      <c r="E27" s="31" t="s">
        <v>138</v>
      </c>
      <c r="F27" s="33">
        <v>49990</v>
      </c>
      <c r="G27" s="32" t="s">
        <v>344</v>
      </c>
      <c r="H27" s="35" t="s">
        <v>454</v>
      </c>
    </row>
    <row r="28" spans="1:8" ht="63" x14ac:dyDescent="0.25">
      <c r="A28" s="97"/>
      <c r="B28" s="31" t="s">
        <v>354</v>
      </c>
      <c r="C28" s="32" t="s">
        <v>355</v>
      </c>
      <c r="D28" s="31" t="s">
        <v>236</v>
      </c>
      <c r="E28" s="31" t="s">
        <v>138</v>
      </c>
      <c r="F28" s="33">
        <v>91515</v>
      </c>
      <c r="G28" s="32" t="s">
        <v>344</v>
      </c>
      <c r="H28" s="35" t="s">
        <v>445</v>
      </c>
    </row>
    <row r="29" spans="1:8" ht="15.75" x14ac:dyDescent="0.25">
      <c r="A29" s="97"/>
      <c r="B29" s="31" t="s">
        <v>354</v>
      </c>
      <c r="C29" s="32" t="s">
        <v>355</v>
      </c>
      <c r="D29" s="31" t="s">
        <v>134</v>
      </c>
      <c r="E29" s="31" t="s">
        <v>139</v>
      </c>
      <c r="F29" s="33">
        <v>24998</v>
      </c>
      <c r="G29" s="32" t="s">
        <v>344</v>
      </c>
      <c r="H29" s="34" t="s">
        <v>467</v>
      </c>
    </row>
    <row r="30" spans="1:8" ht="31.5" x14ac:dyDescent="0.25">
      <c r="A30" s="96" t="s">
        <v>387</v>
      </c>
      <c r="B30" s="31" t="s">
        <v>251</v>
      </c>
      <c r="C30" s="32" t="s">
        <v>355</v>
      </c>
      <c r="D30" s="31" t="s">
        <v>436</v>
      </c>
      <c r="E30" s="31" t="s">
        <v>141</v>
      </c>
      <c r="F30" s="33">
        <v>72000</v>
      </c>
      <c r="G30" s="32" t="s">
        <v>344</v>
      </c>
      <c r="H30" s="35" t="s">
        <v>434</v>
      </c>
    </row>
    <row r="31" spans="1:8" ht="15.75" x14ac:dyDescent="0.25">
      <c r="A31" s="97"/>
      <c r="B31" s="31" t="s">
        <v>346</v>
      </c>
      <c r="C31" s="32" t="s">
        <v>361</v>
      </c>
      <c r="D31" s="31" t="s">
        <v>21</v>
      </c>
      <c r="E31" s="31" t="s">
        <v>126</v>
      </c>
      <c r="F31" s="33">
        <v>50000</v>
      </c>
      <c r="G31" s="32" t="s">
        <v>344</v>
      </c>
      <c r="H31" s="36" t="s">
        <v>470</v>
      </c>
    </row>
    <row r="32" spans="1:8" ht="15.75" x14ac:dyDescent="0.25">
      <c r="A32" s="97"/>
      <c r="B32" s="31" t="s">
        <v>346</v>
      </c>
      <c r="C32" s="32" t="s">
        <v>361</v>
      </c>
      <c r="D32" s="31" t="s">
        <v>256</v>
      </c>
      <c r="E32" s="31" t="s">
        <v>125</v>
      </c>
      <c r="F32" s="33">
        <v>21000</v>
      </c>
      <c r="G32" s="32" t="s">
        <v>344</v>
      </c>
      <c r="H32" s="36" t="s">
        <v>432</v>
      </c>
    </row>
    <row r="33" spans="1:8" ht="31.5" x14ac:dyDescent="0.25">
      <c r="A33" s="97"/>
      <c r="B33" s="31" t="s">
        <v>352</v>
      </c>
      <c r="C33" s="32" t="s">
        <v>361</v>
      </c>
      <c r="D33" s="31" t="s">
        <v>130</v>
      </c>
      <c r="E33" s="31" t="s">
        <v>129</v>
      </c>
      <c r="F33" s="33">
        <v>44200</v>
      </c>
      <c r="G33" s="32" t="s">
        <v>344</v>
      </c>
      <c r="H33" s="34"/>
    </row>
    <row r="34" spans="1:8" ht="31.5" x14ac:dyDescent="0.25">
      <c r="A34" s="97"/>
      <c r="B34" s="31" t="s">
        <v>292</v>
      </c>
      <c r="C34" s="32" t="s">
        <v>361</v>
      </c>
      <c r="D34" s="31" t="s">
        <v>128</v>
      </c>
      <c r="E34" s="31" t="s">
        <v>127</v>
      </c>
      <c r="F34" s="33">
        <v>63000</v>
      </c>
      <c r="G34" s="32" t="s">
        <v>344</v>
      </c>
      <c r="H34" s="34"/>
    </row>
    <row r="35" spans="1:8" ht="30" customHeight="1" x14ac:dyDescent="0.3">
      <c r="A35" s="23" t="s">
        <v>28</v>
      </c>
      <c r="B35" s="31" t="s">
        <v>354</v>
      </c>
      <c r="C35" s="32" t="s">
        <v>355</v>
      </c>
      <c r="D35" s="31" t="s">
        <v>353</v>
      </c>
      <c r="E35" s="31" t="s">
        <v>138</v>
      </c>
      <c r="F35" s="33">
        <v>99970</v>
      </c>
      <c r="G35" s="32" t="s">
        <v>344</v>
      </c>
      <c r="H35" s="35" t="s">
        <v>405</v>
      </c>
    </row>
    <row r="36" spans="1:8" ht="31.5" x14ac:dyDescent="0.25">
      <c r="A36" s="88" t="s">
        <v>51</v>
      </c>
      <c r="B36" s="31" t="s">
        <v>364</v>
      </c>
      <c r="C36" s="32" t="s">
        <v>345</v>
      </c>
      <c r="D36" s="31" t="s">
        <v>56</v>
      </c>
      <c r="E36" s="31" t="s">
        <v>123</v>
      </c>
      <c r="F36" s="33">
        <v>30000</v>
      </c>
      <c r="G36" s="32" t="s">
        <v>307</v>
      </c>
      <c r="H36" s="34"/>
    </row>
    <row r="37" spans="1:8" ht="15.75" x14ac:dyDescent="0.25">
      <c r="A37" s="94"/>
      <c r="B37" s="31" t="s">
        <v>349</v>
      </c>
      <c r="C37" s="32" t="s">
        <v>361</v>
      </c>
      <c r="D37" s="31" t="s">
        <v>259</v>
      </c>
      <c r="E37" s="31" t="s">
        <v>152</v>
      </c>
      <c r="F37" s="33">
        <v>3300</v>
      </c>
      <c r="G37" s="32" t="s">
        <v>360</v>
      </c>
      <c r="H37" s="34"/>
    </row>
    <row r="38" spans="1:8" ht="31.5" x14ac:dyDescent="0.25">
      <c r="A38" s="94"/>
      <c r="B38" s="31" t="s">
        <v>349</v>
      </c>
      <c r="C38" s="32" t="s">
        <v>156</v>
      </c>
      <c r="D38" s="31" t="s">
        <v>56</v>
      </c>
      <c r="E38" s="31" t="s">
        <v>155</v>
      </c>
      <c r="F38" s="33">
        <v>104000</v>
      </c>
      <c r="G38" s="32" t="s">
        <v>307</v>
      </c>
      <c r="H38" s="34"/>
    </row>
    <row r="39" spans="1:8" ht="15.75" x14ac:dyDescent="0.25">
      <c r="A39" s="95"/>
      <c r="B39" s="31" t="s">
        <v>366</v>
      </c>
      <c r="C39" s="32" t="s">
        <v>374</v>
      </c>
      <c r="D39" s="31" t="s">
        <v>56</v>
      </c>
      <c r="E39" s="31" t="s">
        <v>172</v>
      </c>
      <c r="F39" s="33">
        <v>15000</v>
      </c>
      <c r="G39" s="32" t="s">
        <v>307</v>
      </c>
      <c r="H39" s="34"/>
    </row>
    <row r="40" spans="1:8" ht="32.25" x14ac:dyDescent="0.3">
      <c r="A40" s="23" t="s">
        <v>14</v>
      </c>
      <c r="B40" s="31" t="s">
        <v>352</v>
      </c>
      <c r="C40" s="32" t="s">
        <v>361</v>
      </c>
      <c r="D40" s="31" t="s">
        <v>130</v>
      </c>
      <c r="E40" s="31" t="s">
        <v>129</v>
      </c>
      <c r="F40" s="33">
        <v>44000</v>
      </c>
      <c r="G40" s="32" t="s">
        <v>344</v>
      </c>
      <c r="H40" s="34"/>
    </row>
    <row r="41" spans="1:8" ht="15.75" x14ac:dyDescent="0.25">
      <c r="A41" s="98" t="s">
        <v>48</v>
      </c>
      <c r="B41" s="31" t="s">
        <v>364</v>
      </c>
      <c r="C41" s="32" t="s">
        <v>355</v>
      </c>
      <c r="D41" s="31" t="s">
        <v>56</v>
      </c>
      <c r="E41" s="31" t="s">
        <v>174</v>
      </c>
      <c r="F41" s="33">
        <v>30000</v>
      </c>
      <c r="G41" s="32" t="s">
        <v>344</v>
      </c>
      <c r="H41" s="34"/>
    </row>
    <row r="42" spans="1:8" ht="15.75" x14ac:dyDescent="0.25">
      <c r="A42" s="99"/>
      <c r="B42" s="31" t="s">
        <v>366</v>
      </c>
      <c r="C42" s="32" t="s">
        <v>361</v>
      </c>
      <c r="D42" s="31" t="s">
        <v>154</v>
      </c>
      <c r="E42" s="31" t="s">
        <v>153</v>
      </c>
      <c r="F42" s="33">
        <v>3000</v>
      </c>
      <c r="G42" s="32" t="s">
        <v>344</v>
      </c>
      <c r="H42" s="34"/>
    </row>
    <row r="43" spans="1:8" ht="31.5" customHeight="1" x14ac:dyDescent="0.35">
      <c r="A43" s="27">
        <v>2013</v>
      </c>
      <c r="B43" s="28"/>
      <c r="C43" s="29"/>
      <c r="D43" s="29"/>
      <c r="E43" s="29"/>
      <c r="F43" s="30"/>
      <c r="G43" s="29"/>
      <c r="H43" s="29"/>
    </row>
    <row r="44" spans="1:8" ht="15.75" x14ac:dyDescent="0.25">
      <c r="A44" s="88" t="s">
        <v>191</v>
      </c>
      <c r="B44" s="31" t="s">
        <v>349</v>
      </c>
      <c r="C44" s="32" t="s">
        <v>361</v>
      </c>
      <c r="D44" s="37" t="s">
        <v>146</v>
      </c>
      <c r="E44" s="37" t="s">
        <v>145</v>
      </c>
      <c r="F44" s="33">
        <v>37000</v>
      </c>
      <c r="G44" s="32" t="s">
        <v>344</v>
      </c>
      <c r="H44" s="34"/>
    </row>
    <row r="45" spans="1:8" ht="45" customHeight="1" x14ac:dyDescent="0.25">
      <c r="A45" s="102"/>
      <c r="B45" s="31" t="s">
        <v>346</v>
      </c>
      <c r="C45" s="32" t="s">
        <v>156</v>
      </c>
      <c r="D45" s="37" t="s">
        <v>287</v>
      </c>
      <c r="E45" s="37" t="s">
        <v>97</v>
      </c>
      <c r="F45" s="33">
        <v>350000</v>
      </c>
      <c r="G45" s="32" t="s">
        <v>344</v>
      </c>
      <c r="H45" s="35" t="s">
        <v>411</v>
      </c>
    </row>
    <row r="46" spans="1:8" ht="31.5" x14ac:dyDescent="0.25">
      <c r="A46" s="102"/>
      <c r="B46" s="31" t="s">
        <v>323</v>
      </c>
      <c r="C46" s="32" t="s">
        <v>345</v>
      </c>
      <c r="D46" s="37" t="s">
        <v>178</v>
      </c>
      <c r="E46" s="37" t="s">
        <v>97</v>
      </c>
      <c r="F46" s="33">
        <v>90000</v>
      </c>
      <c r="G46" s="32" t="s">
        <v>344</v>
      </c>
      <c r="H46" s="34" t="s">
        <v>459</v>
      </c>
    </row>
    <row r="47" spans="1:8" ht="31.5" x14ac:dyDescent="0.25">
      <c r="A47" s="88" t="s">
        <v>52</v>
      </c>
      <c r="B47" s="31" t="s">
        <v>349</v>
      </c>
      <c r="C47" s="32" t="s">
        <v>156</v>
      </c>
      <c r="D47" s="37" t="s">
        <v>56</v>
      </c>
      <c r="E47" s="37" t="s">
        <v>66</v>
      </c>
      <c r="F47" s="33">
        <v>76431</v>
      </c>
      <c r="G47" s="32" t="s">
        <v>370</v>
      </c>
      <c r="H47" s="34"/>
    </row>
    <row r="48" spans="1:8" ht="31.5" x14ac:dyDescent="0.25">
      <c r="A48" s="102"/>
      <c r="B48" s="31" t="s">
        <v>349</v>
      </c>
      <c r="C48" s="32" t="s">
        <v>156</v>
      </c>
      <c r="D48" s="37" t="s">
        <v>62</v>
      </c>
      <c r="E48" s="37" t="s">
        <v>61</v>
      </c>
      <c r="F48" s="33">
        <v>20000</v>
      </c>
      <c r="G48" s="32" t="s">
        <v>26</v>
      </c>
      <c r="H48" s="34"/>
    </row>
    <row r="49" spans="1:8" ht="31.5" x14ac:dyDescent="0.25">
      <c r="A49" s="88" t="s">
        <v>58</v>
      </c>
      <c r="B49" s="31" t="s">
        <v>349</v>
      </c>
      <c r="C49" s="32" t="s">
        <v>156</v>
      </c>
      <c r="D49" s="37" t="s">
        <v>60</v>
      </c>
      <c r="E49" s="37" t="s">
        <v>59</v>
      </c>
      <c r="F49" s="33">
        <v>10000</v>
      </c>
      <c r="G49" s="32" t="s">
        <v>360</v>
      </c>
      <c r="H49" s="34"/>
    </row>
    <row r="50" spans="1:8" ht="31.5" x14ac:dyDescent="0.25">
      <c r="A50" s="94"/>
      <c r="B50" s="31" t="s">
        <v>349</v>
      </c>
      <c r="C50" s="32" t="s">
        <v>156</v>
      </c>
      <c r="D50" s="37" t="s">
        <v>122</v>
      </c>
      <c r="E50" s="37" t="s">
        <v>121</v>
      </c>
      <c r="F50" s="33">
        <v>50190</v>
      </c>
      <c r="G50" s="32" t="s">
        <v>360</v>
      </c>
      <c r="H50" s="34"/>
    </row>
    <row r="51" spans="1:8" ht="31.5" x14ac:dyDescent="0.25">
      <c r="A51" s="94"/>
      <c r="B51" s="31" t="s">
        <v>349</v>
      </c>
      <c r="C51" s="32" t="s">
        <v>156</v>
      </c>
      <c r="D51" s="37" t="s">
        <v>56</v>
      </c>
      <c r="E51" s="37" t="s">
        <v>63</v>
      </c>
      <c r="F51" s="33">
        <v>30000</v>
      </c>
      <c r="G51" s="32" t="s">
        <v>307</v>
      </c>
      <c r="H51" s="34"/>
    </row>
    <row r="52" spans="1:8" ht="39" customHeight="1" x14ac:dyDescent="0.3">
      <c r="A52" s="23" t="s">
        <v>29</v>
      </c>
      <c r="B52" s="31" t="s">
        <v>346</v>
      </c>
      <c r="C52" s="32" t="s">
        <v>345</v>
      </c>
      <c r="D52" s="37" t="s">
        <v>294</v>
      </c>
      <c r="E52" s="37" t="s">
        <v>98</v>
      </c>
      <c r="F52" s="33">
        <v>75000</v>
      </c>
      <c r="G52" s="32" t="s">
        <v>344</v>
      </c>
      <c r="H52" s="35" t="s">
        <v>398</v>
      </c>
    </row>
    <row r="53" spans="1:8" ht="31.5" x14ac:dyDescent="0.25">
      <c r="A53" s="88" t="s">
        <v>1</v>
      </c>
      <c r="B53" s="31" t="s">
        <v>371</v>
      </c>
      <c r="C53" s="32" t="s">
        <v>355</v>
      </c>
      <c r="D53" s="37" t="s">
        <v>137</v>
      </c>
      <c r="E53" s="37" t="s">
        <v>157</v>
      </c>
      <c r="F53" s="33">
        <v>40000</v>
      </c>
      <c r="G53" s="32" t="s">
        <v>344</v>
      </c>
      <c r="H53" s="34"/>
    </row>
    <row r="54" spans="1:8" ht="15.75" x14ac:dyDescent="0.25">
      <c r="A54" s="94"/>
      <c r="B54" s="31" t="s">
        <v>346</v>
      </c>
      <c r="C54" s="32" t="s">
        <v>355</v>
      </c>
      <c r="D54" s="37" t="s">
        <v>276</v>
      </c>
      <c r="E54" s="37" t="s">
        <v>138</v>
      </c>
      <c r="F54" s="33">
        <v>165000</v>
      </c>
      <c r="G54" s="32" t="s">
        <v>344</v>
      </c>
      <c r="H54" s="36" t="s">
        <v>449</v>
      </c>
    </row>
    <row r="55" spans="1:8" ht="15.75" x14ac:dyDescent="0.25">
      <c r="A55" s="94"/>
      <c r="B55" s="31" t="s">
        <v>243</v>
      </c>
      <c r="C55" s="32" t="s">
        <v>361</v>
      </c>
      <c r="D55" s="37" t="s">
        <v>168</v>
      </c>
      <c r="E55" s="38" t="s">
        <v>169</v>
      </c>
      <c r="F55" s="33">
        <v>28257.599999999999</v>
      </c>
      <c r="G55" s="32" t="s">
        <v>344</v>
      </c>
      <c r="H55" s="34"/>
    </row>
    <row r="56" spans="1:8" ht="15.75" x14ac:dyDescent="0.25">
      <c r="A56" s="94"/>
      <c r="B56" s="31" t="s">
        <v>243</v>
      </c>
      <c r="C56" s="32" t="s">
        <v>361</v>
      </c>
      <c r="D56" s="37" t="s">
        <v>89</v>
      </c>
      <c r="E56" s="37" t="s">
        <v>88</v>
      </c>
      <c r="F56" s="33">
        <v>9499</v>
      </c>
      <c r="G56" s="32" t="s">
        <v>344</v>
      </c>
      <c r="H56" s="34"/>
    </row>
    <row r="57" spans="1:8" ht="47.25" x14ac:dyDescent="0.25">
      <c r="A57" s="94"/>
      <c r="B57" s="31" t="s">
        <v>243</v>
      </c>
      <c r="C57" s="32" t="s">
        <v>361</v>
      </c>
      <c r="D57" s="37" t="s">
        <v>87</v>
      </c>
      <c r="E57" s="37" t="s">
        <v>160</v>
      </c>
      <c r="F57" s="33">
        <v>9533.1</v>
      </c>
      <c r="G57" s="32" t="s">
        <v>344</v>
      </c>
      <c r="H57" s="34"/>
    </row>
    <row r="58" spans="1:8" ht="47.25" x14ac:dyDescent="0.25">
      <c r="A58" s="94"/>
      <c r="B58" s="31" t="s">
        <v>243</v>
      </c>
      <c r="C58" s="32" t="s">
        <v>361</v>
      </c>
      <c r="D58" s="37" t="s">
        <v>159</v>
      </c>
      <c r="E58" s="37" t="s">
        <v>57</v>
      </c>
      <c r="F58" s="33">
        <v>5975.7</v>
      </c>
      <c r="G58" s="32" t="s">
        <v>344</v>
      </c>
      <c r="H58" s="34"/>
    </row>
    <row r="59" spans="1:8" ht="31.5" x14ac:dyDescent="0.25">
      <c r="A59" s="94"/>
      <c r="B59" s="31" t="s">
        <v>243</v>
      </c>
      <c r="C59" s="32" t="s">
        <v>156</v>
      </c>
      <c r="D59" s="37" t="s">
        <v>109</v>
      </c>
      <c r="E59" s="37" t="s">
        <v>108</v>
      </c>
      <c r="F59" s="33">
        <v>25000</v>
      </c>
      <c r="G59" s="32" t="s">
        <v>344</v>
      </c>
      <c r="H59" s="34"/>
    </row>
    <row r="60" spans="1:8" ht="31.5" x14ac:dyDescent="0.25">
      <c r="A60" s="94"/>
      <c r="B60" s="31" t="s">
        <v>366</v>
      </c>
      <c r="C60" s="32" t="s">
        <v>374</v>
      </c>
      <c r="D60" s="37" t="s">
        <v>90</v>
      </c>
      <c r="E60" s="37" t="s">
        <v>171</v>
      </c>
      <c r="F60" s="33">
        <v>100000</v>
      </c>
      <c r="G60" s="32" t="s">
        <v>344</v>
      </c>
      <c r="H60" s="34"/>
    </row>
    <row r="61" spans="1:8" ht="31.5" x14ac:dyDescent="0.25">
      <c r="A61" s="95"/>
      <c r="B61" s="31" t="s">
        <v>366</v>
      </c>
      <c r="C61" s="32" t="s">
        <v>361</v>
      </c>
      <c r="D61" s="37" t="s">
        <v>117</v>
      </c>
      <c r="E61" s="37" t="s">
        <v>116</v>
      </c>
      <c r="F61" s="33">
        <v>13088.4</v>
      </c>
      <c r="G61" s="32" t="s">
        <v>344</v>
      </c>
      <c r="H61" s="34"/>
    </row>
    <row r="62" spans="1:8" ht="31.5" x14ac:dyDescent="0.25">
      <c r="A62" s="93" t="s">
        <v>0</v>
      </c>
      <c r="B62" s="31" t="s">
        <v>371</v>
      </c>
      <c r="C62" s="32" t="s">
        <v>355</v>
      </c>
      <c r="D62" s="37" t="s">
        <v>176</v>
      </c>
      <c r="E62" s="37" t="s">
        <v>158</v>
      </c>
      <c r="F62" s="33">
        <v>35000</v>
      </c>
      <c r="G62" s="32" t="s">
        <v>344</v>
      </c>
      <c r="H62" s="34"/>
    </row>
    <row r="63" spans="1:8" ht="31.5" x14ac:dyDescent="0.25">
      <c r="A63" s="91"/>
      <c r="B63" s="31" t="s">
        <v>346</v>
      </c>
      <c r="C63" s="32" t="s">
        <v>345</v>
      </c>
      <c r="D63" s="37" t="s">
        <v>294</v>
      </c>
      <c r="E63" s="37" t="s">
        <v>98</v>
      </c>
      <c r="F63" s="33">
        <v>75000</v>
      </c>
      <c r="G63" s="32" t="s">
        <v>344</v>
      </c>
      <c r="H63" s="35" t="s">
        <v>398</v>
      </c>
    </row>
    <row r="64" spans="1:8" ht="31.5" x14ac:dyDescent="0.25">
      <c r="A64" s="91"/>
      <c r="B64" s="31" t="s">
        <v>346</v>
      </c>
      <c r="C64" s="32" t="s">
        <v>345</v>
      </c>
      <c r="D64" s="37" t="s">
        <v>53</v>
      </c>
      <c r="E64" s="37" t="s">
        <v>99</v>
      </c>
      <c r="F64" s="33">
        <v>50000</v>
      </c>
      <c r="G64" s="32" t="s">
        <v>344</v>
      </c>
      <c r="H64" s="35" t="s">
        <v>437</v>
      </c>
    </row>
    <row r="65" spans="1:8" ht="31.5" x14ac:dyDescent="0.25">
      <c r="A65" s="91"/>
      <c r="B65" s="31" t="s">
        <v>346</v>
      </c>
      <c r="C65" s="32" t="s">
        <v>345</v>
      </c>
      <c r="D65" s="37" t="s">
        <v>53</v>
      </c>
      <c r="E65" s="37" t="s">
        <v>99</v>
      </c>
      <c r="F65" s="33">
        <v>50000</v>
      </c>
      <c r="G65" s="32" t="s">
        <v>344</v>
      </c>
      <c r="H65" s="35" t="s">
        <v>437</v>
      </c>
    </row>
    <row r="66" spans="1:8" ht="31.5" x14ac:dyDescent="0.25">
      <c r="A66" s="91"/>
      <c r="B66" s="31" t="s">
        <v>282</v>
      </c>
      <c r="C66" s="32" t="s">
        <v>361</v>
      </c>
      <c r="D66" s="37" t="s">
        <v>213</v>
      </c>
      <c r="E66" s="37" t="s">
        <v>170</v>
      </c>
      <c r="F66" s="33">
        <v>55000</v>
      </c>
      <c r="G66" s="32" t="s">
        <v>344</v>
      </c>
      <c r="H66" s="34"/>
    </row>
    <row r="67" spans="1:8" ht="47.25" x14ac:dyDescent="0.25">
      <c r="A67" s="91"/>
      <c r="B67" s="31" t="s">
        <v>354</v>
      </c>
      <c r="C67" s="32" t="s">
        <v>355</v>
      </c>
      <c r="D67" s="37" t="s">
        <v>112</v>
      </c>
      <c r="E67" s="37" t="s">
        <v>115</v>
      </c>
      <c r="F67" s="33">
        <v>183936</v>
      </c>
      <c r="G67" s="32" t="s">
        <v>344</v>
      </c>
      <c r="H67" s="36" t="s">
        <v>462</v>
      </c>
    </row>
    <row r="68" spans="1:8" ht="47.25" x14ac:dyDescent="0.25">
      <c r="A68" s="91"/>
      <c r="B68" s="31" t="s">
        <v>354</v>
      </c>
      <c r="C68" s="32" t="s">
        <v>355</v>
      </c>
      <c r="D68" s="37" t="s">
        <v>4</v>
      </c>
      <c r="E68" s="37" t="s">
        <v>113</v>
      </c>
      <c r="F68" s="33">
        <v>175000</v>
      </c>
      <c r="G68" s="32" t="s">
        <v>344</v>
      </c>
      <c r="H68" s="36" t="s">
        <v>453</v>
      </c>
    </row>
    <row r="69" spans="1:8" ht="63" x14ac:dyDescent="0.25">
      <c r="A69" s="91"/>
      <c r="B69" s="31" t="s">
        <v>354</v>
      </c>
      <c r="C69" s="32" t="s">
        <v>355</v>
      </c>
      <c r="D69" s="37" t="s">
        <v>236</v>
      </c>
      <c r="E69" s="37" t="s">
        <v>114</v>
      </c>
      <c r="F69" s="33">
        <v>75000</v>
      </c>
      <c r="G69" s="32" t="s">
        <v>344</v>
      </c>
      <c r="H69" s="35" t="s">
        <v>446</v>
      </c>
    </row>
    <row r="70" spans="1:8" ht="15.75" x14ac:dyDescent="0.25">
      <c r="A70" s="91"/>
      <c r="B70" s="31" t="s">
        <v>354</v>
      </c>
      <c r="C70" s="32" t="s">
        <v>355</v>
      </c>
      <c r="D70" s="37" t="s">
        <v>134</v>
      </c>
      <c r="E70" s="37" t="s">
        <v>139</v>
      </c>
      <c r="F70" s="33">
        <v>23990</v>
      </c>
      <c r="G70" s="32" t="s">
        <v>344</v>
      </c>
      <c r="H70" s="34" t="s">
        <v>468</v>
      </c>
    </row>
    <row r="71" spans="1:8" ht="31.5" x14ac:dyDescent="0.25">
      <c r="A71" s="92"/>
      <c r="B71" s="31" t="s">
        <v>271</v>
      </c>
      <c r="C71" s="32" t="s">
        <v>355</v>
      </c>
      <c r="D71" s="37" t="s">
        <v>94</v>
      </c>
      <c r="E71" s="37" t="s">
        <v>93</v>
      </c>
      <c r="F71" s="33">
        <v>60000</v>
      </c>
      <c r="G71" s="32" t="s">
        <v>344</v>
      </c>
      <c r="H71" s="34"/>
    </row>
    <row r="72" spans="1:8" ht="47.25" x14ac:dyDescent="0.25">
      <c r="A72" s="93" t="s">
        <v>387</v>
      </c>
      <c r="B72" s="31" t="s">
        <v>251</v>
      </c>
      <c r="C72" s="32" t="s">
        <v>355</v>
      </c>
      <c r="D72" s="37" t="s">
        <v>436</v>
      </c>
      <c r="E72" s="37" t="s">
        <v>111</v>
      </c>
      <c r="F72" s="33">
        <v>78242</v>
      </c>
      <c r="G72" s="32" t="s">
        <v>344</v>
      </c>
      <c r="H72" s="34" t="s">
        <v>435</v>
      </c>
    </row>
    <row r="73" spans="1:8" ht="31.5" x14ac:dyDescent="0.25">
      <c r="A73" s="89"/>
      <c r="B73" s="31" t="s">
        <v>346</v>
      </c>
      <c r="C73" s="32" t="s">
        <v>361</v>
      </c>
      <c r="D73" s="37" t="s">
        <v>188</v>
      </c>
      <c r="E73" s="37" t="s">
        <v>100</v>
      </c>
      <c r="F73" s="33">
        <v>50000</v>
      </c>
      <c r="G73" s="32" t="s">
        <v>344</v>
      </c>
      <c r="H73" s="35" t="s">
        <v>422</v>
      </c>
    </row>
    <row r="74" spans="1:8" ht="31.5" x14ac:dyDescent="0.25">
      <c r="A74" s="89"/>
      <c r="B74" s="31" t="s">
        <v>346</v>
      </c>
      <c r="C74" s="32" t="s">
        <v>105</v>
      </c>
      <c r="D74" s="37" t="s">
        <v>104</v>
      </c>
      <c r="E74" s="37" t="s">
        <v>102</v>
      </c>
      <c r="F74" s="33">
        <v>30000</v>
      </c>
      <c r="G74" s="32" t="s">
        <v>344</v>
      </c>
      <c r="H74" s="35" t="s">
        <v>475</v>
      </c>
    </row>
    <row r="75" spans="1:8" ht="31.5" x14ac:dyDescent="0.25">
      <c r="A75" s="89"/>
      <c r="B75" s="31" t="s">
        <v>352</v>
      </c>
      <c r="C75" s="32" t="s">
        <v>361</v>
      </c>
      <c r="D75" s="37" t="s">
        <v>192</v>
      </c>
      <c r="E75" s="37" t="s">
        <v>129</v>
      </c>
      <c r="F75" s="33">
        <v>13500</v>
      </c>
      <c r="G75" s="32" t="s">
        <v>344</v>
      </c>
      <c r="H75" s="34"/>
    </row>
    <row r="76" spans="1:8" ht="31.5" x14ac:dyDescent="0.25">
      <c r="A76" s="89"/>
      <c r="B76" s="31" t="s">
        <v>352</v>
      </c>
      <c r="C76" s="32" t="s">
        <v>361</v>
      </c>
      <c r="D76" s="37" t="s">
        <v>202</v>
      </c>
      <c r="E76" s="37" t="s">
        <v>129</v>
      </c>
      <c r="F76" s="33">
        <v>85000</v>
      </c>
      <c r="G76" s="32" t="s">
        <v>344</v>
      </c>
      <c r="H76" s="34"/>
    </row>
    <row r="77" spans="1:8" ht="31.5" x14ac:dyDescent="0.25">
      <c r="A77" s="90"/>
      <c r="B77" s="31" t="s">
        <v>323</v>
      </c>
      <c r="C77" s="32" t="s">
        <v>361</v>
      </c>
      <c r="D77" s="37" t="s">
        <v>103</v>
      </c>
      <c r="E77" s="37" t="s">
        <v>101</v>
      </c>
      <c r="F77" s="33">
        <v>18000</v>
      </c>
      <c r="G77" s="32" t="s">
        <v>344</v>
      </c>
      <c r="H77" s="35" t="s">
        <v>476</v>
      </c>
    </row>
    <row r="78" spans="1:8" ht="31.5" x14ac:dyDescent="0.3">
      <c r="A78" s="23" t="s">
        <v>28</v>
      </c>
      <c r="B78" s="31" t="s">
        <v>354</v>
      </c>
      <c r="C78" s="32" t="s">
        <v>355</v>
      </c>
      <c r="D78" s="37" t="s">
        <v>353</v>
      </c>
      <c r="E78" s="37" t="s">
        <v>138</v>
      </c>
      <c r="F78" s="33">
        <v>134999</v>
      </c>
      <c r="G78" s="32" t="s">
        <v>344</v>
      </c>
      <c r="H78" s="36" t="s">
        <v>406</v>
      </c>
    </row>
    <row r="79" spans="1:8" ht="15.75" x14ac:dyDescent="0.25">
      <c r="A79" s="88" t="s">
        <v>51</v>
      </c>
      <c r="B79" s="31" t="s">
        <v>349</v>
      </c>
      <c r="C79" s="32" t="s">
        <v>361</v>
      </c>
      <c r="D79" s="37" t="s">
        <v>259</v>
      </c>
      <c r="E79" s="37" t="s">
        <v>152</v>
      </c>
      <c r="F79" s="33">
        <v>6000</v>
      </c>
      <c r="G79" s="32" t="s">
        <v>360</v>
      </c>
      <c r="H79" s="34"/>
    </row>
    <row r="80" spans="1:8" ht="31.5" x14ac:dyDescent="0.25">
      <c r="A80" s="89"/>
      <c r="B80" s="31" t="s">
        <v>349</v>
      </c>
      <c r="C80" s="32" t="s">
        <v>156</v>
      </c>
      <c r="D80" s="37" t="s">
        <v>56</v>
      </c>
      <c r="E80" s="37" t="s">
        <v>155</v>
      </c>
      <c r="F80" s="33">
        <v>48600</v>
      </c>
      <c r="G80" s="32" t="s">
        <v>307</v>
      </c>
      <c r="H80" s="34"/>
    </row>
    <row r="81" spans="1:8" ht="31.5" x14ac:dyDescent="0.25">
      <c r="A81" s="89"/>
      <c r="B81" s="31" t="s">
        <v>349</v>
      </c>
      <c r="C81" s="32" t="s">
        <v>156</v>
      </c>
      <c r="D81" s="37" t="s">
        <v>56</v>
      </c>
      <c r="E81" s="37" t="s">
        <v>63</v>
      </c>
      <c r="F81" s="33">
        <v>75000</v>
      </c>
      <c r="G81" s="32" t="s">
        <v>307</v>
      </c>
      <c r="H81" s="34"/>
    </row>
    <row r="82" spans="1:8" ht="47.25" x14ac:dyDescent="0.25">
      <c r="A82" s="89"/>
      <c r="B82" s="31" t="s">
        <v>349</v>
      </c>
      <c r="C82" s="32" t="s">
        <v>156</v>
      </c>
      <c r="D82" s="37" t="s">
        <v>56</v>
      </c>
      <c r="E82" s="37" t="s">
        <v>64</v>
      </c>
      <c r="F82" s="33">
        <v>16000</v>
      </c>
      <c r="G82" s="32" t="s">
        <v>370</v>
      </c>
      <c r="H82" s="34"/>
    </row>
    <row r="83" spans="1:8" ht="29.25" customHeight="1" x14ac:dyDescent="0.25">
      <c r="A83" s="89"/>
      <c r="B83" s="31" t="s">
        <v>349</v>
      </c>
      <c r="C83" s="32" t="s">
        <v>156</v>
      </c>
      <c r="D83" s="37" t="s">
        <v>56</v>
      </c>
      <c r="E83" s="37" t="s">
        <v>65</v>
      </c>
      <c r="F83" s="33">
        <v>51500</v>
      </c>
      <c r="G83" s="32" t="s">
        <v>370</v>
      </c>
      <c r="H83" s="34"/>
    </row>
    <row r="84" spans="1:8" ht="31.5" x14ac:dyDescent="0.25">
      <c r="A84" s="90"/>
      <c r="B84" s="31" t="s">
        <v>349</v>
      </c>
      <c r="C84" s="32" t="s">
        <v>156</v>
      </c>
      <c r="D84" s="37" t="s">
        <v>147</v>
      </c>
      <c r="E84" s="37" t="s">
        <v>118</v>
      </c>
      <c r="F84" s="33">
        <v>174517</v>
      </c>
      <c r="G84" s="32" t="s">
        <v>25</v>
      </c>
      <c r="H84" s="34" t="s">
        <v>477</v>
      </c>
    </row>
    <row r="85" spans="1:8" ht="31.5" x14ac:dyDescent="0.25">
      <c r="A85" s="88" t="s">
        <v>14</v>
      </c>
      <c r="B85" s="31" t="s">
        <v>352</v>
      </c>
      <c r="C85" s="32" t="s">
        <v>361</v>
      </c>
      <c r="D85" s="37" t="s">
        <v>202</v>
      </c>
      <c r="E85" s="37" t="s">
        <v>129</v>
      </c>
      <c r="F85" s="33">
        <v>85000</v>
      </c>
      <c r="G85" s="32" t="s">
        <v>344</v>
      </c>
      <c r="H85" s="34"/>
    </row>
    <row r="86" spans="1:8" ht="15.75" x14ac:dyDescent="0.25">
      <c r="A86" s="90"/>
      <c r="B86" s="31" t="s">
        <v>229</v>
      </c>
      <c r="C86" s="32" t="s">
        <v>361</v>
      </c>
      <c r="D86" s="37" t="s">
        <v>107</v>
      </c>
      <c r="E86" s="37" t="s">
        <v>106</v>
      </c>
      <c r="F86" s="33">
        <v>39650</v>
      </c>
      <c r="G86" s="32" t="s">
        <v>344</v>
      </c>
      <c r="H86" s="34"/>
    </row>
    <row r="87" spans="1:8" ht="47.25" x14ac:dyDescent="0.25">
      <c r="A87" s="88" t="s">
        <v>48</v>
      </c>
      <c r="B87" s="31" t="s">
        <v>243</v>
      </c>
      <c r="C87" s="32" t="s">
        <v>361</v>
      </c>
      <c r="D87" s="37" t="s">
        <v>56</v>
      </c>
      <c r="E87" s="37" t="s">
        <v>110</v>
      </c>
      <c r="F87" s="33">
        <v>8686</v>
      </c>
      <c r="G87" s="32" t="s">
        <v>25</v>
      </c>
      <c r="H87" s="34"/>
    </row>
    <row r="88" spans="1:8" ht="15.75" x14ac:dyDescent="0.25">
      <c r="A88" s="89"/>
      <c r="B88" s="31" t="s">
        <v>354</v>
      </c>
      <c r="C88" s="32" t="s">
        <v>355</v>
      </c>
      <c r="D88" s="37" t="s">
        <v>119</v>
      </c>
      <c r="E88" s="37" t="s">
        <v>120</v>
      </c>
      <c r="F88" s="33">
        <v>15000</v>
      </c>
      <c r="G88" s="32" t="s">
        <v>360</v>
      </c>
      <c r="H88" s="34"/>
    </row>
    <row r="89" spans="1:8" ht="15.75" x14ac:dyDescent="0.25">
      <c r="A89" s="89"/>
      <c r="B89" s="31" t="s">
        <v>271</v>
      </c>
      <c r="C89" s="32" t="s">
        <v>355</v>
      </c>
      <c r="D89" s="37" t="s">
        <v>96</v>
      </c>
      <c r="E89" s="37" t="s">
        <v>95</v>
      </c>
      <c r="F89" s="33">
        <v>30000</v>
      </c>
      <c r="G89" s="32" t="s">
        <v>360</v>
      </c>
      <c r="H89" s="34"/>
    </row>
    <row r="90" spans="1:8" ht="47.25" x14ac:dyDescent="0.25">
      <c r="A90" s="90"/>
      <c r="B90" s="31" t="s">
        <v>366</v>
      </c>
      <c r="C90" s="32" t="s">
        <v>355</v>
      </c>
      <c r="D90" s="37" t="s">
        <v>92</v>
      </c>
      <c r="E90" s="37" t="s">
        <v>91</v>
      </c>
      <c r="F90" s="33">
        <v>20000</v>
      </c>
      <c r="G90" s="32" t="s">
        <v>344</v>
      </c>
      <c r="H90" s="34"/>
    </row>
    <row r="91" spans="1:8" ht="28.5" customHeight="1" x14ac:dyDescent="0.35">
      <c r="A91" s="40">
        <v>2014</v>
      </c>
      <c r="B91" s="41"/>
      <c r="C91" s="42"/>
      <c r="D91" s="42"/>
      <c r="E91" s="42"/>
      <c r="F91" s="43"/>
      <c r="G91" s="42"/>
      <c r="H91" s="42"/>
    </row>
    <row r="92" spans="1:8" ht="32.25" x14ac:dyDescent="0.3">
      <c r="A92" s="23" t="s">
        <v>290</v>
      </c>
      <c r="B92" s="31" t="s">
        <v>349</v>
      </c>
      <c r="C92" s="32" t="s">
        <v>156</v>
      </c>
      <c r="D92" s="37" t="s">
        <v>73</v>
      </c>
      <c r="E92" s="37" t="s">
        <v>67</v>
      </c>
      <c r="F92" s="33">
        <v>80000</v>
      </c>
      <c r="G92" s="32" t="s">
        <v>344</v>
      </c>
      <c r="H92" s="31"/>
    </row>
    <row r="93" spans="1:8" ht="31.5" x14ac:dyDescent="0.25">
      <c r="A93" s="88" t="s">
        <v>191</v>
      </c>
      <c r="B93" s="44" t="s">
        <v>282</v>
      </c>
      <c r="C93" s="32" t="s">
        <v>361</v>
      </c>
      <c r="D93" s="37" t="s">
        <v>213</v>
      </c>
      <c r="E93" s="37" t="s">
        <v>45</v>
      </c>
      <c r="F93" s="33">
        <v>60000</v>
      </c>
      <c r="G93" s="32" t="s">
        <v>344</v>
      </c>
      <c r="H93" s="31"/>
    </row>
    <row r="94" spans="1:8" ht="15.75" x14ac:dyDescent="0.25">
      <c r="A94" s="89"/>
      <c r="B94" s="44" t="s">
        <v>282</v>
      </c>
      <c r="C94" s="32" t="s">
        <v>361</v>
      </c>
      <c r="D94" s="37" t="s">
        <v>15</v>
      </c>
      <c r="E94" s="37" t="s">
        <v>17</v>
      </c>
      <c r="F94" s="33">
        <v>20000</v>
      </c>
      <c r="G94" s="32" t="s">
        <v>344</v>
      </c>
      <c r="H94" s="31"/>
    </row>
    <row r="95" spans="1:8" ht="15.75" x14ac:dyDescent="0.25">
      <c r="A95" s="89"/>
      <c r="B95" s="44" t="s">
        <v>354</v>
      </c>
      <c r="C95" s="32" t="s">
        <v>355</v>
      </c>
      <c r="D95" s="37" t="s">
        <v>112</v>
      </c>
      <c r="E95" s="37" t="s">
        <v>45</v>
      </c>
      <c r="F95" s="33">
        <v>40000</v>
      </c>
      <c r="G95" s="32" t="s">
        <v>344</v>
      </c>
      <c r="H95" s="31"/>
    </row>
    <row r="96" spans="1:8" ht="15.75" x14ac:dyDescent="0.25">
      <c r="A96" s="89"/>
      <c r="B96" s="44" t="s">
        <v>354</v>
      </c>
      <c r="C96" s="32" t="s">
        <v>355</v>
      </c>
      <c r="D96" s="37" t="s">
        <v>353</v>
      </c>
      <c r="E96" s="37" t="s">
        <v>45</v>
      </c>
      <c r="F96" s="33">
        <v>99000</v>
      </c>
      <c r="G96" s="32" t="s">
        <v>344</v>
      </c>
      <c r="H96" s="31"/>
    </row>
    <row r="97" spans="1:8" ht="30" customHeight="1" x14ac:dyDescent="0.25">
      <c r="A97" s="89"/>
      <c r="B97" s="44" t="s">
        <v>354</v>
      </c>
      <c r="C97" s="32" t="s">
        <v>355</v>
      </c>
      <c r="D97" s="37" t="s">
        <v>4</v>
      </c>
      <c r="E97" s="37" t="s">
        <v>44</v>
      </c>
      <c r="F97" s="33">
        <v>40000</v>
      </c>
      <c r="G97" s="32" t="s">
        <v>344</v>
      </c>
      <c r="H97" s="31"/>
    </row>
    <row r="98" spans="1:8" ht="30" customHeight="1" x14ac:dyDescent="0.25">
      <c r="A98" s="90"/>
      <c r="B98" s="44" t="s">
        <v>354</v>
      </c>
      <c r="C98" s="32" t="s">
        <v>355</v>
      </c>
      <c r="D98" s="37" t="s">
        <v>236</v>
      </c>
      <c r="E98" s="37" t="s">
        <v>44</v>
      </c>
      <c r="F98" s="33">
        <v>30000</v>
      </c>
      <c r="G98" s="32" t="s">
        <v>344</v>
      </c>
      <c r="H98" s="31"/>
    </row>
    <row r="99" spans="1:8" ht="31.5" x14ac:dyDescent="0.25">
      <c r="A99" s="88" t="s">
        <v>52</v>
      </c>
      <c r="B99" s="31" t="s">
        <v>349</v>
      </c>
      <c r="C99" s="32" t="s">
        <v>156</v>
      </c>
      <c r="D99" s="37" t="s">
        <v>74</v>
      </c>
      <c r="E99" s="37" t="s">
        <v>78</v>
      </c>
      <c r="F99" s="33">
        <v>1200</v>
      </c>
      <c r="G99" s="32" t="s">
        <v>370</v>
      </c>
      <c r="H99" s="31"/>
    </row>
    <row r="100" spans="1:8" ht="31.5" x14ac:dyDescent="0.25">
      <c r="A100" s="89"/>
      <c r="B100" s="31" t="s">
        <v>349</v>
      </c>
      <c r="C100" s="32" t="s">
        <v>156</v>
      </c>
      <c r="D100" s="37" t="s">
        <v>186</v>
      </c>
      <c r="E100" s="37" t="s">
        <v>79</v>
      </c>
      <c r="F100" s="33">
        <v>2800</v>
      </c>
      <c r="G100" s="32" t="s">
        <v>370</v>
      </c>
      <c r="H100" s="31"/>
    </row>
    <row r="101" spans="1:8" ht="31.5" x14ac:dyDescent="0.25">
      <c r="A101" s="89"/>
      <c r="B101" s="31" t="s">
        <v>349</v>
      </c>
      <c r="C101" s="32" t="s">
        <v>156</v>
      </c>
      <c r="D101" s="37" t="s">
        <v>75</v>
      </c>
      <c r="E101" s="37" t="s">
        <v>46</v>
      </c>
      <c r="F101" s="33">
        <v>29706</v>
      </c>
      <c r="G101" s="32" t="s">
        <v>370</v>
      </c>
      <c r="H101" s="31"/>
    </row>
    <row r="102" spans="1:8" ht="31.5" x14ac:dyDescent="0.25">
      <c r="A102" s="90"/>
      <c r="B102" s="31" t="s">
        <v>349</v>
      </c>
      <c r="C102" s="32" t="s">
        <v>156</v>
      </c>
      <c r="D102" s="37" t="s">
        <v>62</v>
      </c>
      <c r="E102" s="37" t="s">
        <v>72</v>
      </c>
      <c r="F102" s="33">
        <v>9000</v>
      </c>
      <c r="G102" s="32" t="s">
        <v>26</v>
      </c>
      <c r="H102" s="31"/>
    </row>
    <row r="103" spans="1:8" ht="63" x14ac:dyDescent="0.25">
      <c r="A103" s="88" t="s">
        <v>58</v>
      </c>
      <c r="B103" s="44" t="s">
        <v>349</v>
      </c>
      <c r="C103" s="32" t="s">
        <v>156</v>
      </c>
      <c r="D103" s="37" t="s">
        <v>122</v>
      </c>
      <c r="E103" s="37" t="s">
        <v>42</v>
      </c>
      <c r="F103" s="33">
        <v>20000</v>
      </c>
      <c r="G103" s="32" t="s">
        <v>360</v>
      </c>
      <c r="H103" s="31"/>
    </row>
    <row r="104" spans="1:8" ht="31.5" x14ac:dyDescent="0.25">
      <c r="A104" s="89"/>
      <c r="B104" s="44" t="s">
        <v>349</v>
      </c>
      <c r="C104" s="32" t="s">
        <v>156</v>
      </c>
      <c r="D104" s="37" t="s">
        <v>75</v>
      </c>
      <c r="E104" s="37" t="s">
        <v>43</v>
      </c>
      <c r="F104" s="33">
        <v>93000</v>
      </c>
      <c r="G104" s="32" t="s">
        <v>307</v>
      </c>
      <c r="H104" s="31"/>
    </row>
    <row r="105" spans="1:8" ht="31.5" x14ac:dyDescent="0.25">
      <c r="A105" s="90"/>
      <c r="B105" s="44" t="s">
        <v>349</v>
      </c>
      <c r="C105" s="32" t="s">
        <v>156</v>
      </c>
      <c r="D105" s="37" t="s">
        <v>75</v>
      </c>
      <c r="E105" s="37" t="s">
        <v>41</v>
      </c>
      <c r="F105" s="33">
        <v>35000</v>
      </c>
      <c r="G105" s="32" t="s">
        <v>344</v>
      </c>
      <c r="H105" s="31"/>
    </row>
    <row r="106" spans="1:8" ht="31.5" x14ac:dyDescent="0.25">
      <c r="A106" s="88" t="s">
        <v>33</v>
      </c>
      <c r="B106" s="31" t="s">
        <v>371</v>
      </c>
      <c r="C106" s="32" t="s">
        <v>355</v>
      </c>
      <c r="D106" s="37" t="s">
        <v>137</v>
      </c>
      <c r="E106" s="37" t="s">
        <v>157</v>
      </c>
      <c r="F106" s="33">
        <v>40000</v>
      </c>
      <c r="G106" s="32" t="s">
        <v>344</v>
      </c>
      <c r="H106" s="31"/>
    </row>
    <row r="107" spans="1:8" ht="31.5" x14ac:dyDescent="0.25">
      <c r="A107" s="91"/>
      <c r="B107" s="31" t="s">
        <v>346</v>
      </c>
      <c r="C107" s="32" t="s">
        <v>355</v>
      </c>
      <c r="D107" s="37" t="s">
        <v>239</v>
      </c>
      <c r="E107" s="37" t="s">
        <v>47</v>
      </c>
      <c r="F107" s="33">
        <v>150000</v>
      </c>
      <c r="G107" s="32" t="s">
        <v>344</v>
      </c>
      <c r="H107" s="31"/>
    </row>
    <row r="108" spans="1:8" ht="15.75" x14ac:dyDescent="0.25">
      <c r="A108" s="91"/>
      <c r="B108" s="31" t="s">
        <v>346</v>
      </c>
      <c r="C108" s="32" t="s">
        <v>355</v>
      </c>
      <c r="D108" s="37" t="s">
        <v>269</v>
      </c>
      <c r="E108" s="37" t="s">
        <v>47</v>
      </c>
      <c r="F108" s="33">
        <v>90000</v>
      </c>
      <c r="G108" s="32" t="s">
        <v>344</v>
      </c>
      <c r="H108" s="31"/>
    </row>
    <row r="109" spans="1:8" ht="15.75" x14ac:dyDescent="0.25">
      <c r="A109" s="91"/>
      <c r="B109" s="31" t="s">
        <v>243</v>
      </c>
      <c r="C109" s="32" t="s">
        <v>361</v>
      </c>
      <c r="D109" s="37" t="s">
        <v>89</v>
      </c>
      <c r="E109" s="37" t="s">
        <v>84</v>
      </c>
      <c r="F109" s="33">
        <v>10000</v>
      </c>
      <c r="G109" s="32" t="s">
        <v>344</v>
      </c>
      <c r="H109" s="31"/>
    </row>
    <row r="110" spans="1:8" ht="15.75" x14ac:dyDescent="0.25">
      <c r="A110" s="91"/>
      <c r="B110" s="31" t="s">
        <v>243</v>
      </c>
      <c r="C110" s="32" t="s">
        <v>361</v>
      </c>
      <c r="D110" s="37" t="s">
        <v>22</v>
      </c>
      <c r="E110" s="37" t="s">
        <v>85</v>
      </c>
      <c r="F110" s="33">
        <v>3750</v>
      </c>
      <c r="G110" s="32" t="s">
        <v>344</v>
      </c>
      <c r="H110" s="31"/>
    </row>
    <row r="111" spans="1:8" ht="15.75" x14ac:dyDescent="0.25">
      <c r="A111" s="91"/>
      <c r="B111" s="31" t="s">
        <v>243</v>
      </c>
      <c r="C111" s="32" t="s">
        <v>361</v>
      </c>
      <c r="D111" s="37" t="s">
        <v>87</v>
      </c>
      <c r="E111" s="37" t="s">
        <v>84</v>
      </c>
      <c r="F111" s="33">
        <v>8400</v>
      </c>
      <c r="G111" s="32" t="s">
        <v>344</v>
      </c>
      <c r="H111" s="31"/>
    </row>
    <row r="112" spans="1:8" ht="15.75" x14ac:dyDescent="0.25">
      <c r="A112" s="91"/>
      <c r="B112" s="31" t="s">
        <v>243</v>
      </c>
      <c r="C112" s="32" t="s">
        <v>361</v>
      </c>
      <c r="D112" s="37" t="s">
        <v>159</v>
      </c>
      <c r="E112" s="37" t="s">
        <v>84</v>
      </c>
      <c r="F112" s="33">
        <v>7200</v>
      </c>
      <c r="G112" s="32" t="s">
        <v>344</v>
      </c>
      <c r="H112" s="31"/>
    </row>
    <row r="113" spans="1:8" ht="31.5" x14ac:dyDescent="0.25">
      <c r="A113" s="92"/>
      <c r="B113" s="31" t="s">
        <v>243</v>
      </c>
      <c r="C113" s="32" t="s">
        <v>156</v>
      </c>
      <c r="D113" s="37" t="s">
        <v>109</v>
      </c>
      <c r="E113" s="37" t="s">
        <v>86</v>
      </c>
      <c r="F113" s="33">
        <v>25000</v>
      </c>
      <c r="G113" s="32" t="s">
        <v>344</v>
      </c>
      <c r="H113" s="31"/>
    </row>
    <row r="114" spans="1:8" ht="31.5" x14ac:dyDescent="0.25">
      <c r="A114" s="93" t="s">
        <v>0</v>
      </c>
      <c r="B114" s="31" t="s">
        <v>371</v>
      </c>
      <c r="C114" s="32" t="s">
        <v>355</v>
      </c>
      <c r="D114" s="37" t="s">
        <v>176</v>
      </c>
      <c r="E114" s="37" t="s">
        <v>158</v>
      </c>
      <c r="F114" s="33">
        <v>16000</v>
      </c>
      <c r="G114" s="32" t="s">
        <v>344</v>
      </c>
      <c r="H114" s="31"/>
    </row>
    <row r="115" spans="1:8" ht="15.75" x14ac:dyDescent="0.25">
      <c r="A115" s="90"/>
      <c r="B115" s="31" t="s">
        <v>271</v>
      </c>
      <c r="C115" s="32" t="s">
        <v>355</v>
      </c>
      <c r="D115" s="37" t="s">
        <v>24</v>
      </c>
      <c r="E115" s="37" t="s">
        <v>50</v>
      </c>
      <c r="F115" s="33">
        <v>30000</v>
      </c>
      <c r="G115" s="32" t="s">
        <v>344</v>
      </c>
      <c r="H115" s="31"/>
    </row>
    <row r="116" spans="1:8" ht="31.5" x14ac:dyDescent="0.25">
      <c r="A116" s="88" t="s">
        <v>387</v>
      </c>
      <c r="B116" s="31" t="s">
        <v>364</v>
      </c>
      <c r="C116" s="32" t="s">
        <v>361</v>
      </c>
      <c r="D116" s="37" t="s">
        <v>21</v>
      </c>
      <c r="E116" s="37" t="s">
        <v>35</v>
      </c>
      <c r="F116" s="33">
        <v>105000</v>
      </c>
      <c r="G116" s="32" t="s">
        <v>344</v>
      </c>
      <c r="H116" s="31"/>
    </row>
    <row r="117" spans="1:8" ht="15.75" x14ac:dyDescent="0.25">
      <c r="A117" s="89"/>
      <c r="B117" s="31" t="s">
        <v>364</v>
      </c>
      <c r="C117" s="32" t="s">
        <v>361</v>
      </c>
      <c r="D117" s="37" t="s">
        <v>256</v>
      </c>
      <c r="E117" s="37" t="s">
        <v>36</v>
      </c>
      <c r="F117" s="33">
        <v>36000</v>
      </c>
      <c r="G117" s="32" t="s">
        <v>344</v>
      </c>
      <c r="H117" s="31"/>
    </row>
    <row r="118" spans="1:8" ht="31.5" x14ac:dyDescent="0.25">
      <c r="A118" s="89"/>
      <c r="B118" s="31" t="s">
        <v>352</v>
      </c>
      <c r="C118" s="32" t="s">
        <v>361</v>
      </c>
      <c r="D118" s="37" t="s">
        <v>202</v>
      </c>
      <c r="E118" s="37" t="s">
        <v>70</v>
      </c>
      <c r="F118" s="33">
        <v>50000</v>
      </c>
      <c r="G118" s="32" t="s">
        <v>344</v>
      </c>
      <c r="H118" s="31"/>
    </row>
    <row r="119" spans="1:8" ht="15.75" x14ac:dyDescent="0.25">
      <c r="A119" s="90"/>
      <c r="B119" s="31" t="s">
        <v>229</v>
      </c>
      <c r="C119" s="32" t="s">
        <v>361</v>
      </c>
      <c r="D119" s="37" t="s">
        <v>128</v>
      </c>
      <c r="E119" s="37" t="s">
        <v>37</v>
      </c>
      <c r="F119" s="33">
        <v>88200</v>
      </c>
      <c r="G119" s="32" t="s">
        <v>344</v>
      </c>
      <c r="H119" s="31"/>
    </row>
    <row r="120" spans="1:8" ht="28.5" customHeight="1" x14ac:dyDescent="0.3">
      <c r="A120" s="23" t="s">
        <v>49</v>
      </c>
      <c r="B120" s="31" t="s">
        <v>271</v>
      </c>
      <c r="C120" s="32" t="s">
        <v>355</v>
      </c>
      <c r="D120" s="37" t="s">
        <v>23</v>
      </c>
      <c r="E120" s="37" t="s">
        <v>69</v>
      </c>
      <c r="F120" s="33">
        <v>5000</v>
      </c>
      <c r="G120" s="32" t="s">
        <v>360</v>
      </c>
      <c r="H120" s="31"/>
    </row>
    <row r="121" spans="1:8" ht="31.5" x14ac:dyDescent="0.25">
      <c r="A121" s="88" t="s">
        <v>51</v>
      </c>
      <c r="B121" s="44" t="s">
        <v>349</v>
      </c>
      <c r="C121" s="32" t="s">
        <v>361</v>
      </c>
      <c r="D121" s="37" t="s">
        <v>259</v>
      </c>
      <c r="E121" s="37" t="s">
        <v>38</v>
      </c>
      <c r="F121" s="33">
        <v>16000</v>
      </c>
      <c r="G121" s="32" t="s">
        <v>360</v>
      </c>
      <c r="H121" s="31"/>
    </row>
    <row r="122" spans="1:8" ht="31.5" x14ac:dyDescent="0.25">
      <c r="A122" s="89"/>
      <c r="B122" s="44" t="s">
        <v>349</v>
      </c>
      <c r="C122" s="32" t="s">
        <v>156</v>
      </c>
      <c r="D122" s="37" t="s">
        <v>39</v>
      </c>
      <c r="E122" s="37" t="s">
        <v>40</v>
      </c>
      <c r="F122" s="33">
        <v>30000</v>
      </c>
      <c r="G122" s="32" t="s">
        <v>307</v>
      </c>
      <c r="H122" s="31"/>
    </row>
    <row r="123" spans="1:8" ht="31.5" x14ac:dyDescent="0.25">
      <c r="A123" s="89"/>
      <c r="B123" s="31" t="s">
        <v>349</v>
      </c>
      <c r="C123" s="32" t="s">
        <v>156</v>
      </c>
      <c r="D123" s="37" t="s">
        <v>75</v>
      </c>
      <c r="E123" s="37" t="s">
        <v>77</v>
      </c>
      <c r="F123" s="33">
        <v>5000</v>
      </c>
      <c r="G123" s="32" t="s">
        <v>307</v>
      </c>
      <c r="H123" s="31"/>
    </row>
    <row r="124" spans="1:8" ht="63" x14ac:dyDescent="0.25">
      <c r="A124" s="89"/>
      <c r="B124" s="31" t="s">
        <v>81</v>
      </c>
      <c r="C124" s="32" t="s">
        <v>156</v>
      </c>
      <c r="D124" s="37" t="s">
        <v>75</v>
      </c>
      <c r="E124" s="37" t="s">
        <v>80</v>
      </c>
      <c r="F124" s="33">
        <v>93210</v>
      </c>
      <c r="G124" s="32" t="s">
        <v>307</v>
      </c>
      <c r="H124" s="31"/>
    </row>
    <row r="125" spans="1:8" ht="47.25" x14ac:dyDescent="0.25">
      <c r="A125" s="90"/>
      <c r="B125" s="31" t="s">
        <v>346</v>
      </c>
      <c r="C125" s="32" t="s">
        <v>361</v>
      </c>
      <c r="D125" s="37" t="s">
        <v>75</v>
      </c>
      <c r="E125" s="37" t="s">
        <v>34</v>
      </c>
      <c r="F125" s="33">
        <v>15000</v>
      </c>
      <c r="G125" s="32" t="s">
        <v>307</v>
      </c>
      <c r="H125" s="31"/>
    </row>
    <row r="126" spans="1:8" ht="32.25" x14ac:dyDescent="0.3">
      <c r="A126" s="23" t="s">
        <v>14</v>
      </c>
      <c r="B126" s="31" t="s">
        <v>352</v>
      </c>
      <c r="C126" s="32" t="s">
        <v>361</v>
      </c>
      <c r="D126" s="37" t="s">
        <v>202</v>
      </c>
      <c r="E126" s="37" t="s">
        <v>70</v>
      </c>
      <c r="F126" s="33">
        <v>45000</v>
      </c>
      <c r="G126" s="32" t="s">
        <v>344</v>
      </c>
      <c r="H126" s="31"/>
    </row>
    <row r="127" spans="1:8" ht="31.5" x14ac:dyDescent="0.25">
      <c r="A127" s="88" t="s">
        <v>48</v>
      </c>
      <c r="B127" s="31" t="s">
        <v>349</v>
      </c>
      <c r="C127" s="32" t="s">
        <v>156</v>
      </c>
      <c r="D127" s="37" t="s">
        <v>75</v>
      </c>
      <c r="E127" s="37" t="s">
        <v>76</v>
      </c>
      <c r="F127" s="33">
        <v>5000</v>
      </c>
      <c r="G127" s="32" t="s">
        <v>307</v>
      </c>
      <c r="H127" s="31"/>
    </row>
    <row r="128" spans="1:8" ht="47.25" x14ac:dyDescent="0.25">
      <c r="A128" s="89"/>
      <c r="B128" s="31" t="s">
        <v>346</v>
      </c>
      <c r="C128" s="32" t="s">
        <v>361</v>
      </c>
      <c r="D128" s="37" t="s">
        <v>75</v>
      </c>
      <c r="E128" s="37" t="s">
        <v>34</v>
      </c>
      <c r="F128" s="33">
        <v>15000</v>
      </c>
      <c r="G128" s="32" t="s">
        <v>307</v>
      </c>
      <c r="H128" s="31"/>
    </row>
    <row r="129" spans="1:8" ht="15.75" x14ac:dyDescent="0.25">
      <c r="A129" s="89"/>
      <c r="B129" s="31" t="s">
        <v>243</v>
      </c>
      <c r="C129" s="32" t="s">
        <v>361</v>
      </c>
      <c r="D129" s="37" t="s">
        <v>23</v>
      </c>
      <c r="E129" s="37" t="s">
        <v>82</v>
      </c>
      <c r="F129" s="33">
        <v>15000</v>
      </c>
      <c r="G129" s="32" t="s">
        <v>360</v>
      </c>
      <c r="H129" s="31"/>
    </row>
    <row r="130" spans="1:8" ht="15.75" x14ac:dyDescent="0.25">
      <c r="A130" s="89"/>
      <c r="B130" s="31" t="s">
        <v>243</v>
      </c>
      <c r="C130" s="32" t="s">
        <v>361</v>
      </c>
      <c r="D130" s="37" t="s">
        <v>23</v>
      </c>
      <c r="E130" s="37" t="s">
        <v>83</v>
      </c>
      <c r="F130" s="33">
        <v>15000</v>
      </c>
      <c r="G130" s="32" t="s">
        <v>360</v>
      </c>
      <c r="H130" s="31"/>
    </row>
    <row r="131" spans="1:8" ht="31.5" x14ac:dyDescent="0.25">
      <c r="A131" s="89"/>
      <c r="B131" s="31" t="s">
        <v>354</v>
      </c>
      <c r="C131" s="32" t="s">
        <v>355</v>
      </c>
      <c r="D131" s="37" t="s">
        <v>119</v>
      </c>
      <c r="E131" s="37" t="s">
        <v>71</v>
      </c>
      <c r="F131" s="33">
        <v>15000</v>
      </c>
      <c r="G131" s="32" t="s">
        <v>360</v>
      </c>
      <c r="H131" s="31"/>
    </row>
    <row r="132" spans="1:8" ht="31.5" x14ac:dyDescent="0.25">
      <c r="A132" s="90"/>
      <c r="B132" s="31" t="s">
        <v>366</v>
      </c>
      <c r="C132" s="32" t="s">
        <v>156</v>
      </c>
      <c r="D132" s="37" t="s">
        <v>75</v>
      </c>
      <c r="E132" s="37" t="s">
        <v>68</v>
      </c>
      <c r="F132" s="33">
        <v>60000</v>
      </c>
      <c r="G132" s="32" t="s">
        <v>344</v>
      </c>
      <c r="H132" s="31"/>
    </row>
    <row r="133" spans="1:8" ht="36" customHeight="1" x14ac:dyDescent="0.35">
      <c r="E133" s="40" t="s">
        <v>478</v>
      </c>
      <c r="F133" s="45">
        <f>SUM(F6:F132)</f>
        <v>6065435</v>
      </c>
    </row>
  </sheetData>
  <autoFilter ref="A4:H133"/>
  <sortState ref="A4:K40">
    <sortCondition ref="A4:A40"/>
    <sortCondition ref="C4:C40"/>
    <sortCondition ref="D4:D40"/>
  </sortState>
  <mergeCells count="23">
    <mergeCell ref="A6:A8"/>
    <mergeCell ref="A11:A24"/>
    <mergeCell ref="A44:A46"/>
    <mergeCell ref="A47:A48"/>
    <mergeCell ref="A49:A51"/>
    <mergeCell ref="A53:A61"/>
    <mergeCell ref="A25:A29"/>
    <mergeCell ref="A30:A34"/>
    <mergeCell ref="A36:A39"/>
    <mergeCell ref="A41:A42"/>
    <mergeCell ref="A62:A71"/>
    <mergeCell ref="A72:A77"/>
    <mergeCell ref="A79:A84"/>
    <mergeCell ref="A85:A86"/>
    <mergeCell ref="A87:A90"/>
    <mergeCell ref="A116:A119"/>
    <mergeCell ref="A121:A125"/>
    <mergeCell ref="A127:A132"/>
    <mergeCell ref="A93:A98"/>
    <mergeCell ref="A99:A102"/>
    <mergeCell ref="A103:A105"/>
    <mergeCell ref="A106:A113"/>
    <mergeCell ref="A114:A115"/>
  </mergeCells>
  <phoneticPr fontId="2" type="noConversion"/>
  <pageMargins left="0.25" right="0.25" top="0.75" bottom="0.75" header="0.3" footer="0.3"/>
  <pageSetup paperSize="5" scale="72" fitToHeight="6" orientation="landscape" horizontalDpi="1200" verticalDpi="1200" r:id="rId1"/>
  <headerFooter>
    <oddHeader>&amp;LA2J List of Ongoing Activities 2012-2014 (for Portfolio Review on April 8, 2014)&amp;R&amp;P</oddHeader>
    <oddFooter>&amp;L&amp;Z&amp;F&amp;R&amp;D&amp;T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enableFormatConditionsCalculation="0">
    <pageSetUpPr fitToPage="1"/>
  </sheetPr>
  <dimension ref="A1:H148"/>
  <sheetViews>
    <sheetView topLeftCell="A2" zoomScale="90" zoomScaleNormal="90" workbookViewId="0">
      <selection activeCell="A2" sqref="A2"/>
    </sheetView>
  </sheetViews>
  <sheetFormatPr defaultColWidth="8.85546875" defaultRowHeight="15" x14ac:dyDescent="0.25"/>
  <cols>
    <col min="1" max="1" width="45" customWidth="1"/>
    <col min="2" max="2" width="17.140625" customWidth="1"/>
    <col min="3" max="3" width="14.85546875" customWidth="1"/>
    <col min="4" max="4" width="27.140625" customWidth="1"/>
    <col min="5" max="5" width="65" customWidth="1"/>
    <col min="6" max="6" width="27.5703125" customWidth="1"/>
    <col min="7" max="7" width="15.140625" customWidth="1"/>
    <col min="8" max="8" width="16.140625" customWidth="1"/>
  </cols>
  <sheetData>
    <row r="1" spans="1:8" ht="29.25" customHeight="1" x14ac:dyDescent="0.35">
      <c r="A1" s="67" t="s">
        <v>481</v>
      </c>
    </row>
    <row r="2" spans="1:8" ht="30" x14ac:dyDescent="0.25">
      <c r="A2" s="2" t="s">
        <v>54</v>
      </c>
      <c r="B2" s="1" t="s">
        <v>339</v>
      </c>
      <c r="C2" s="2" t="s">
        <v>341</v>
      </c>
      <c r="D2" s="2" t="s">
        <v>340</v>
      </c>
      <c r="E2" s="2" t="s">
        <v>342</v>
      </c>
      <c r="F2" s="7" t="s">
        <v>410</v>
      </c>
      <c r="G2" s="2" t="s">
        <v>343</v>
      </c>
      <c r="H2" s="2" t="s">
        <v>27</v>
      </c>
    </row>
    <row r="3" spans="1:8" ht="29.25" customHeight="1" x14ac:dyDescent="0.35">
      <c r="A3" s="50">
        <v>2007</v>
      </c>
      <c r="B3" s="48"/>
      <c r="C3" s="48"/>
      <c r="D3" s="48"/>
      <c r="E3" s="49"/>
      <c r="F3" s="48"/>
      <c r="G3" s="48"/>
      <c r="H3" s="47"/>
    </row>
    <row r="4" spans="1:8" ht="30" x14ac:dyDescent="0.25">
      <c r="A4" s="88" t="s">
        <v>52</v>
      </c>
      <c r="B4" s="46" t="s">
        <v>349</v>
      </c>
      <c r="C4" s="14" t="s">
        <v>345</v>
      </c>
      <c r="D4" s="18" t="s">
        <v>348</v>
      </c>
      <c r="E4" s="13" t="s">
        <v>350</v>
      </c>
      <c r="F4" s="15">
        <v>49215</v>
      </c>
      <c r="G4" s="57" t="s">
        <v>31</v>
      </c>
      <c r="H4" s="25" t="s">
        <v>392</v>
      </c>
    </row>
    <row r="5" spans="1:8" ht="60" x14ac:dyDescent="0.25">
      <c r="A5" s="90"/>
      <c r="B5" s="46" t="s">
        <v>366</v>
      </c>
      <c r="C5" s="14" t="s">
        <v>374</v>
      </c>
      <c r="D5" s="13" t="s">
        <v>319</v>
      </c>
      <c r="E5" s="13" t="s">
        <v>320</v>
      </c>
      <c r="F5" s="15">
        <v>69580</v>
      </c>
      <c r="G5" s="57" t="s">
        <v>370</v>
      </c>
      <c r="H5" s="24"/>
    </row>
    <row r="6" spans="1:8" ht="37.5" x14ac:dyDescent="0.3">
      <c r="A6" s="51" t="s">
        <v>29</v>
      </c>
      <c r="B6" s="46" t="s">
        <v>346</v>
      </c>
      <c r="C6" s="14" t="s">
        <v>345</v>
      </c>
      <c r="D6" s="13" t="s">
        <v>294</v>
      </c>
      <c r="E6" s="13" t="s">
        <v>347</v>
      </c>
      <c r="F6" s="15">
        <v>25000</v>
      </c>
      <c r="G6" s="57" t="s">
        <v>344</v>
      </c>
      <c r="H6" s="24" t="s">
        <v>395</v>
      </c>
    </row>
    <row r="7" spans="1:8" ht="30" x14ac:dyDescent="0.25">
      <c r="A7" s="96" t="s">
        <v>1</v>
      </c>
      <c r="B7" s="46" t="s">
        <v>371</v>
      </c>
      <c r="C7" s="14" t="s">
        <v>355</v>
      </c>
      <c r="D7" s="13" t="s">
        <v>137</v>
      </c>
      <c r="E7" s="13" t="s">
        <v>330</v>
      </c>
      <c r="F7" s="15">
        <v>15000</v>
      </c>
      <c r="G7" s="57" t="s">
        <v>344</v>
      </c>
      <c r="H7" s="24"/>
    </row>
    <row r="8" spans="1:8" ht="30" x14ac:dyDescent="0.25">
      <c r="A8" s="92"/>
      <c r="B8" s="46" t="s">
        <v>373</v>
      </c>
      <c r="C8" s="14" t="s">
        <v>355</v>
      </c>
      <c r="D8" s="13" t="s">
        <v>386</v>
      </c>
      <c r="E8" s="13" t="s">
        <v>385</v>
      </c>
      <c r="F8" s="15">
        <v>14546</v>
      </c>
      <c r="G8" s="57" t="s">
        <v>344</v>
      </c>
      <c r="H8" s="24"/>
    </row>
    <row r="9" spans="1:8" ht="30" x14ac:dyDescent="0.25">
      <c r="A9" s="88" t="s">
        <v>30</v>
      </c>
      <c r="B9" s="46" t="s">
        <v>380</v>
      </c>
      <c r="C9" s="14" t="s">
        <v>374</v>
      </c>
      <c r="D9" s="13" t="s">
        <v>381</v>
      </c>
      <c r="E9" s="13" t="s">
        <v>382</v>
      </c>
      <c r="F9" s="15">
        <v>39250</v>
      </c>
      <c r="G9" s="57" t="s">
        <v>344</v>
      </c>
      <c r="H9" s="24"/>
    </row>
    <row r="10" spans="1:8" ht="30" x14ac:dyDescent="0.25">
      <c r="A10" s="91"/>
      <c r="B10" s="46" t="s">
        <v>346</v>
      </c>
      <c r="C10" s="14" t="s">
        <v>345</v>
      </c>
      <c r="D10" s="13" t="s">
        <v>284</v>
      </c>
      <c r="E10" s="13" t="s">
        <v>274</v>
      </c>
      <c r="F10" s="15">
        <v>89637</v>
      </c>
      <c r="G10" s="57" t="s">
        <v>344</v>
      </c>
      <c r="H10" s="24"/>
    </row>
    <row r="11" spans="1:8" ht="30" x14ac:dyDescent="0.25">
      <c r="A11" s="91"/>
      <c r="B11" s="46" t="s">
        <v>346</v>
      </c>
      <c r="C11" s="14" t="s">
        <v>345</v>
      </c>
      <c r="D11" s="13" t="s">
        <v>294</v>
      </c>
      <c r="E11" s="13" t="s">
        <v>347</v>
      </c>
      <c r="F11" s="15">
        <v>25000</v>
      </c>
      <c r="G11" s="57" t="s">
        <v>344</v>
      </c>
      <c r="H11" s="24" t="s">
        <v>395</v>
      </c>
    </row>
    <row r="12" spans="1:8" ht="45" x14ac:dyDescent="0.25">
      <c r="A12" s="91"/>
      <c r="B12" s="46" t="s">
        <v>375</v>
      </c>
      <c r="C12" s="14" t="s">
        <v>355</v>
      </c>
      <c r="D12" s="18" t="s">
        <v>379</v>
      </c>
      <c r="E12" s="13" t="s">
        <v>376</v>
      </c>
      <c r="F12" s="15">
        <v>86000</v>
      </c>
      <c r="G12" s="57" t="s">
        <v>344</v>
      </c>
      <c r="H12" s="24"/>
    </row>
    <row r="13" spans="1:8" ht="45" x14ac:dyDescent="0.25">
      <c r="A13" s="91"/>
      <c r="B13" s="46" t="s">
        <v>352</v>
      </c>
      <c r="C13" s="14" t="s">
        <v>345</v>
      </c>
      <c r="D13" s="18" t="s">
        <v>351</v>
      </c>
      <c r="E13" s="13" t="s">
        <v>328</v>
      </c>
      <c r="F13" s="15">
        <v>65872</v>
      </c>
      <c r="G13" s="57" t="s">
        <v>344</v>
      </c>
      <c r="H13" s="24"/>
    </row>
    <row r="14" spans="1:8" ht="30" x14ac:dyDescent="0.25">
      <c r="A14" s="91"/>
      <c r="B14" s="46" t="s">
        <v>358</v>
      </c>
      <c r="C14" s="14" t="s">
        <v>345</v>
      </c>
      <c r="D14" s="18" t="s">
        <v>356</v>
      </c>
      <c r="E14" s="13" t="s">
        <v>357</v>
      </c>
      <c r="F14" s="15">
        <v>30000</v>
      </c>
      <c r="G14" s="57" t="s">
        <v>344</v>
      </c>
      <c r="H14" s="9" t="s">
        <v>399</v>
      </c>
    </row>
    <row r="15" spans="1:8" ht="30" x14ac:dyDescent="0.25">
      <c r="A15" s="91"/>
      <c r="B15" s="46" t="s">
        <v>366</v>
      </c>
      <c r="C15" s="14" t="s">
        <v>374</v>
      </c>
      <c r="D15" s="18" t="s">
        <v>384</v>
      </c>
      <c r="E15" s="13" t="s">
        <v>383</v>
      </c>
      <c r="F15" s="15">
        <v>9996</v>
      </c>
      <c r="G15" s="57" t="s">
        <v>344</v>
      </c>
      <c r="H15" s="24"/>
    </row>
    <row r="16" spans="1:8" ht="30" x14ac:dyDescent="0.25">
      <c r="A16" s="91"/>
      <c r="B16" s="46" t="s">
        <v>366</v>
      </c>
      <c r="C16" s="14" t="s">
        <v>374</v>
      </c>
      <c r="D16" s="13" t="s">
        <v>338</v>
      </c>
      <c r="E16" s="13" t="s">
        <v>383</v>
      </c>
      <c r="F16" s="15">
        <v>12000</v>
      </c>
      <c r="G16" s="57" t="s">
        <v>344</v>
      </c>
      <c r="H16" s="24"/>
    </row>
    <row r="17" spans="1:8" ht="45" x14ac:dyDescent="0.25">
      <c r="A17" s="91"/>
      <c r="B17" s="46" t="s">
        <v>366</v>
      </c>
      <c r="C17" s="14" t="s">
        <v>374</v>
      </c>
      <c r="D17" s="13" t="s">
        <v>332</v>
      </c>
      <c r="E17" s="13" t="s">
        <v>331</v>
      </c>
      <c r="F17" s="15">
        <v>12000</v>
      </c>
      <c r="G17" s="57" t="s">
        <v>344</v>
      </c>
      <c r="H17" s="24"/>
    </row>
    <row r="18" spans="1:8" ht="30" x14ac:dyDescent="0.25">
      <c r="A18" s="91"/>
      <c r="B18" s="46" t="s">
        <v>366</v>
      </c>
      <c r="C18" s="14" t="s">
        <v>374</v>
      </c>
      <c r="D18" s="13" t="s">
        <v>335</v>
      </c>
      <c r="E18" s="13" t="s">
        <v>383</v>
      </c>
      <c r="F18" s="15">
        <v>11680</v>
      </c>
      <c r="G18" s="57" t="s">
        <v>344</v>
      </c>
      <c r="H18" s="24"/>
    </row>
    <row r="19" spans="1:8" ht="105" x14ac:dyDescent="0.25">
      <c r="A19" s="91"/>
      <c r="B19" s="46" t="s">
        <v>366</v>
      </c>
      <c r="C19" s="14" t="s">
        <v>374</v>
      </c>
      <c r="D19" s="13" t="s">
        <v>336</v>
      </c>
      <c r="E19" s="13" t="s">
        <v>337</v>
      </c>
      <c r="F19" s="15">
        <v>15939</v>
      </c>
      <c r="G19" s="57" t="s">
        <v>344</v>
      </c>
      <c r="H19" s="24"/>
    </row>
    <row r="20" spans="1:8" ht="75" x14ac:dyDescent="0.25">
      <c r="A20" s="92"/>
      <c r="B20" s="46" t="s">
        <v>366</v>
      </c>
      <c r="C20" s="14" t="s">
        <v>374</v>
      </c>
      <c r="D20" s="13" t="s">
        <v>318</v>
      </c>
      <c r="E20" s="13" t="s">
        <v>317</v>
      </c>
      <c r="F20" s="15">
        <v>9886</v>
      </c>
      <c r="G20" s="57" t="s">
        <v>344</v>
      </c>
      <c r="H20" s="24"/>
    </row>
    <row r="21" spans="1:8" ht="30" x14ac:dyDescent="0.25">
      <c r="A21" s="52" t="s">
        <v>28</v>
      </c>
      <c r="B21" s="46" t="s">
        <v>354</v>
      </c>
      <c r="C21" s="14" t="s">
        <v>355</v>
      </c>
      <c r="D21" s="18" t="s">
        <v>353</v>
      </c>
      <c r="E21" s="13" t="s">
        <v>334</v>
      </c>
      <c r="F21" s="15">
        <v>40560</v>
      </c>
      <c r="G21" s="57" t="s">
        <v>344</v>
      </c>
      <c r="H21" s="24" t="s">
        <v>400</v>
      </c>
    </row>
    <row r="22" spans="1:8" ht="60" x14ac:dyDescent="0.25">
      <c r="A22" s="88" t="s">
        <v>49</v>
      </c>
      <c r="B22" s="46" t="s">
        <v>346</v>
      </c>
      <c r="C22" s="14" t="s">
        <v>345</v>
      </c>
      <c r="D22" s="18" t="s">
        <v>295</v>
      </c>
      <c r="E22" s="13" t="s">
        <v>324</v>
      </c>
      <c r="F22" s="15">
        <v>9845</v>
      </c>
      <c r="G22" s="57" t="s">
        <v>370</v>
      </c>
      <c r="H22" s="24"/>
    </row>
    <row r="23" spans="1:8" ht="60" x14ac:dyDescent="0.25">
      <c r="A23" s="89"/>
      <c r="B23" s="46" t="s">
        <v>346</v>
      </c>
      <c r="C23" s="14" t="s">
        <v>345</v>
      </c>
      <c r="D23" s="18" t="s">
        <v>363</v>
      </c>
      <c r="E23" s="13" t="s">
        <v>329</v>
      </c>
      <c r="F23" s="15">
        <v>22273</v>
      </c>
      <c r="G23" s="57" t="s">
        <v>26</v>
      </c>
      <c r="H23" s="24"/>
    </row>
    <row r="24" spans="1:8" ht="30" x14ac:dyDescent="0.25">
      <c r="A24" s="90"/>
      <c r="B24" s="46" t="s">
        <v>323</v>
      </c>
      <c r="C24" s="14" t="s">
        <v>345</v>
      </c>
      <c r="D24" s="18" t="s">
        <v>321</v>
      </c>
      <c r="E24" s="13" t="s">
        <v>322</v>
      </c>
      <c r="F24" s="15">
        <v>23028</v>
      </c>
      <c r="G24" s="57" t="s">
        <v>26</v>
      </c>
      <c r="H24" s="24"/>
    </row>
    <row r="25" spans="1:8" ht="75" x14ac:dyDescent="0.25">
      <c r="A25" s="52" t="s">
        <v>51</v>
      </c>
      <c r="B25" s="46" t="s">
        <v>366</v>
      </c>
      <c r="C25" s="14" t="s">
        <v>355</v>
      </c>
      <c r="D25" s="18" t="s">
        <v>365</v>
      </c>
      <c r="E25" s="13" t="s">
        <v>333</v>
      </c>
      <c r="F25" s="15">
        <v>17333</v>
      </c>
      <c r="G25" s="57" t="s">
        <v>32</v>
      </c>
      <c r="H25" s="24"/>
    </row>
    <row r="26" spans="1:8" ht="30" x14ac:dyDescent="0.25">
      <c r="A26" s="96" t="s">
        <v>48</v>
      </c>
      <c r="B26" s="46" t="s">
        <v>364</v>
      </c>
      <c r="C26" s="14" t="s">
        <v>361</v>
      </c>
      <c r="D26" s="18" t="s">
        <v>359</v>
      </c>
      <c r="E26" s="13" t="s">
        <v>362</v>
      </c>
      <c r="F26" s="15">
        <v>45000</v>
      </c>
      <c r="G26" s="57" t="s">
        <v>32</v>
      </c>
      <c r="H26" s="24"/>
    </row>
    <row r="27" spans="1:8" ht="30" x14ac:dyDescent="0.25">
      <c r="A27" s="103"/>
      <c r="B27" s="13" t="s">
        <v>368</v>
      </c>
      <c r="C27" s="14" t="s">
        <v>355</v>
      </c>
      <c r="D27" s="13" t="s">
        <v>367</v>
      </c>
      <c r="E27" s="13" t="s">
        <v>369</v>
      </c>
      <c r="F27" s="15">
        <v>28900</v>
      </c>
      <c r="G27" s="57" t="s">
        <v>360</v>
      </c>
      <c r="H27" s="24"/>
    </row>
    <row r="28" spans="1:8" ht="30.75" customHeight="1" x14ac:dyDescent="0.35">
      <c r="A28" s="54">
        <v>2008</v>
      </c>
      <c r="B28" s="55"/>
      <c r="C28" s="55"/>
      <c r="D28" s="55"/>
      <c r="E28" s="56"/>
      <c r="F28" s="55"/>
      <c r="G28" s="55"/>
      <c r="H28" s="59"/>
    </row>
    <row r="29" spans="1:8" ht="195" x14ac:dyDescent="0.25">
      <c r="A29" s="88" t="s">
        <v>29</v>
      </c>
      <c r="B29" s="46" t="s">
        <v>364</v>
      </c>
      <c r="C29" s="14" t="s">
        <v>345</v>
      </c>
      <c r="D29" s="13" t="s">
        <v>284</v>
      </c>
      <c r="E29" s="13" t="s">
        <v>283</v>
      </c>
      <c r="F29" s="15">
        <v>45000</v>
      </c>
      <c r="G29" s="57" t="s">
        <v>344</v>
      </c>
      <c r="H29" s="24"/>
    </row>
    <row r="30" spans="1:8" ht="120" x14ac:dyDescent="0.25">
      <c r="A30" s="89"/>
      <c r="B30" s="46" t="s">
        <v>346</v>
      </c>
      <c r="C30" s="14" t="s">
        <v>345</v>
      </c>
      <c r="D30" s="13" t="s">
        <v>294</v>
      </c>
      <c r="E30" s="13" t="s">
        <v>285</v>
      </c>
      <c r="F30" s="15">
        <v>45000</v>
      </c>
      <c r="G30" s="57" t="s">
        <v>344</v>
      </c>
      <c r="H30" s="9" t="s">
        <v>394</v>
      </c>
    </row>
    <row r="31" spans="1:8" ht="45" x14ac:dyDescent="0.25">
      <c r="A31" s="90"/>
      <c r="B31" s="46" t="s">
        <v>346</v>
      </c>
      <c r="C31" s="14" t="s">
        <v>345</v>
      </c>
      <c r="D31" s="13" t="s">
        <v>287</v>
      </c>
      <c r="E31" s="13" t="s">
        <v>286</v>
      </c>
      <c r="F31" s="15">
        <v>141230</v>
      </c>
      <c r="G31" s="57" t="s">
        <v>344</v>
      </c>
      <c r="H31" s="24" t="s">
        <v>407</v>
      </c>
    </row>
    <row r="32" spans="1:8" ht="90" x14ac:dyDescent="0.25">
      <c r="A32" s="96" t="s">
        <v>1</v>
      </c>
      <c r="B32" s="46" t="s">
        <v>371</v>
      </c>
      <c r="C32" s="14" t="s">
        <v>355</v>
      </c>
      <c r="D32" s="13" t="s">
        <v>137</v>
      </c>
      <c r="E32" s="13" t="s">
        <v>325</v>
      </c>
      <c r="F32" s="15">
        <v>17830</v>
      </c>
      <c r="G32" s="57" t="s">
        <v>344</v>
      </c>
      <c r="H32" s="24"/>
    </row>
    <row r="33" spans="1:8" ht="195" x14ac:dyDescent="0.25">
      <c r="A33" s="91"/>
      <c r="B33" s="46" t="s">
        <v>364</v>
      </c>
      <c r="C33" s="14" t="s">
        <v>345</v>
      </c>
      <c r="D33" s="13" t="s">
        <v>284</v>
      </c>
      <c r="E33" s="13" t="s">
        <v>283</v>
      </c>
      <c r="F33" s="15">
        <v>45000</v>
      </c>
      <c r="G33" s="57" t="s">
        <v>344</v>
      </c>
      <c r="H33" s="24"/>
    </row>
    <row r="34" spans="1:8" ht="45" x14ac:dyDescent="0.25">
      <c r="A34" s="91"/>
      <c r="B34" s="46" t="s">
        <v>298</v>
      </c>
      <c r="C34" s="14" t="s">
        <v>355</v>
      </c>
      <c r="D34" s="13" t="s">
        <v>235</v>
      </c>
      <c r="E34" s="13" t="s">
        <v>297</v>
      </c>
      <c r="F34" s="15">
        <v>12830</v>
      </c>
      <c r="G34" s="57" t="s">
        <v>344</v>
      </c>
      <c r="H34" s="9" t="s">
        <v>417</v>
      </c>
    </row>
    <row r="35" spans="1:8" ht="30" x14ac:dyDescent="0.25">
      <c r="A35" s="92"/>
      <c r="B35" s="46" t="s">
        <v>373</v>
      </c>
      <c r="C35" s="14" t="s">
        <v>374</v>
      </c>
      <c r="D35" s="13" t="s">
        <v>326</v>
      </c>
      <c r="E35" s="13" t="s">
        <v>372</v>
      </c>
      <c r="F35" s="15">
        <v>71000</v>
      </c>
      <c r="G35" s="57" t="s">
        <v>344</v>
      </c>
      <c r="H35" s="24"/>
    </row>
    <row r="36" spans="1:8" ht="120" x14ac:dyDescent="0.25">
      <c r="A36" s="88" t="s">
        <v>30</v>
      </c>
      <c r="B36" s="46" t="s">
        <v>346</v>
      </c>
      <c r="C36" s="14" t="s">
        <v>345</v>
      </c>
      <c r="D36" s="13" t="s">
        <v>294</v>
      </c>
      <c r="E36" s="13" t="s">
        <v>285</v>
      </c>
      <c r="F36" s="15">
        <v>45000</v>
      </c>
      <c r="G36" s="57" t="s">
        <v>344</v>
      </c>
      <c r="H36" s="9" t="s">
        <v>394</v>
      </c>
    </row>
    <row r="37" spans="1:8" ht="30" x14ac:dyDescent="0.25">
      <c r="A37" s="91"/>
      <c r="B37" s="46" t="s">
        <v>354</v>
      </c>
      <c r="C37" s="14" t="s">
        <v>374</v>
      </c>
      <c r="D37" s="13" t="s">
        <v>316</v>
      </c>
      <c r="E37" s="13" t="s">
        <v>315</v>
      </c>
      <c r="F37" s="15">
        <v>19859</v>
      </c>
      <c r="G37" s="57" t="s">
        <v>344</v>
      </c>
      <c r="H37" s="9" t="s">
        <v>416</v>
      </c>
    </row>
    <row r="38" spans="1:8" ht="60" x14ac:dyDescent="0.25">
      <c r="A38" s="91"/>
      <c r="B38" s="46" t="s">
        <v>354</v>
      </c>
      <c r="C38" s="14" t="s">
        <v>374</v>
      </c>
      <c r="D38" s="13" t="s">
        <v>313</v>
      </c>
      <c r="E38" s="13" t="s">
        <v>312</v>
      </c>
      <c r="F38" s="15">
        <v>23000</v>
      </c>
      <c r="G38" s="57" t="s">
        <v>344</v>
      </c>
      <c r="H38" s="26" t="s">
        <v>414</v>
      </c>
    </row>
    <row r="39" spans="1:8" ht="90" x14ac:dyDescent="0.25">
      <c r="A39" s="91"/>
      <c r="B39" s="46" t="s">
        <v>354</v>
      </c>
      <c r="C39" s="14" t="s">
        <v>374</v>
      </c>
      <c r="D39" s="13" t="s">
        <v>309</v>
      </c>
      <c r="E39" s="13" t="s">
        <v>308</v>
      </c>
      <c r="F39" s="15">
        <v>25000</v>
      </c>
      <c r="G39" s="57" t="s">
        <v>344</v>
      </c>
      <c r="H39" s="24" t="s">
        <v>412</v>
      </c>
    </row>
    <row r="40" spans="1:8" ht="75" x14ac:dyDescent="0.25">
      <c r="A40" s="91"/>
      <c r="B40" s="46" t="s">
        <v>354</v>
      </c>
      <c r="C40" s="14" t="s">
        <v>374</v>
      </c>
      <c r="D40" s="13" t="s">
        <v>236</v>
      </c>
      <c r="E40" s="13" t="s">
        <v>314</v>
      </c>
      <c r="F40" s="15">
        <v>24962</v>
      </c>
      <c r="G40" s="57" t="s">
        <v>344</v>
      </c>
      <c r="H40" s="9" t="s">
        <v>415</v>
      </c>
    </row>
    <row r="41" spans="1:8" ht="45" x14ac:dyDescent="0.25">
      <c r="A41" s="91"/>
      <c r="B41" s="46" t="s">
        <v>354</v>
      </c>
      <c r="C41" s="14" t="s">
        <v>374</v>
      </c>
      <c r="D41" s="13" t="s">
        <v>311</v>
      </c>
      <c r="E41" s="13" t="s">
        <v>310</v>
      </c>
      <c r="F41" s="15">
        <v>25000</v>
      </c>
      <c r="G41" s="57" t="s">
        <v>344</v>
      </c>
      <c r="H41" s="9" t="s">
        <v>413</v>
      </c>
    </row>
    <row r="42" spans="1:8" ht="60" x14ac:dyDescent="0.25">
      <c r="A42" s="91"/>
      <c r="B42" s="46" t="s">
        <v>375</v>
      </c>
      <c r="C42" s="14" t="s">
        <v>355</v>
      </c>
      <c r="D42" s="13" t="s">
        <v>378</v>
      </c>
      <c r="E42" s="13" t="s">
        <v>377</v>
      </c>
      <c r="F42" s="15">
        <v>35000</v>
      </c>
      <c r="G42" s="57" t="s">
        <v>344</v>
      </c>
      <c r="H42" s="24"/>
    </row>
    <row r="43" spans="1:8" ht="90" x14ac:dyDescent="0.25">
      <c r="A43" s="92"/>
      <c r="B43" s="46" t="s">
        <v>366</v>
      </c>
      <c r="C43" s="14" t="s">
        <v>374</v>
      </c>
      <c r="D43" s="13" t="s">
        <v>55</v>
      </c>
      <c r="E43" s="13" t="s">
        <v>327</v>
      </c>
      <c r="F43" s="15">
        <v>76400</v>
      </c>
      <c r="G43" s="57" t="s">
        <v>344</v>
      </c>
      <c r="H43" s="24"/>
    </row>
    <row r="44" spans="1:8" ht="60" x14ac:dyDescent="0.25">
      <c r="A44" s="53" t="s">
        <v>387</v>
      </c>
      <c r="B44" s="46" t="s">
        <v>346</v>
      </c>
      <c r="C44" s="14" t="s">
        <v>361</v>
      </c>
      <c r="D44" s="13" t="s">
        <v>188</v>
      </c>
      <c r="E44" s="13" t="s">
        <v>273</v>
      </c>
      <c r="F44" s="15">
        <v>10000</v>
      </c>
      <c r="G44" s="57" t="s">
        <v>344</v>
      </c>
      <c r="H44" s="24" t="s">
        <v>418</v>
      </c>
    </row>
    <row r="45" spans="1:8" ht="30" x14ac:dyDescent="0.25">
      <c r="A45" s="53" t="s">
        <v>28</v>
      </c>
      <c r="B45" s="46" t="s">
        <v>354</v>
      </c>
      <c r="C45" s="14" t="s">
        <v>355</v>
      </c>
      <c r="D45" s="13" t="s">
        <v>353</v>
      </c>
      <c r="E45" s="13" t="s">
        <v>300</v>
      </c>
      <c r="F45" s="15">
        <v>75000</v>
      </c>
      <c r="G45" s="57" t="s">
        <v>344</v>
      </c>
      <c r="H45" s="9" t="s">
        <v>401</v>
      </c>
    </row>
    <row r="46" spans="1:8" ht="60" x14ac:dyDescent="0.25">
      <c r="A46" s="53" t="s">
        <v>49</v>
      </c>
      <c r="B46" s="46" t="s">
        <v>364</v>
      </c>
      <c r="C46" s="14" t="s">
        <v>355</v>
      </c>
      <c r="D46" s="13" t="s">
        <v>299</v>
      </c>
      <c r="E46" s="13" t="s">
        <v>296</v>
      </c>
      <c r="F46" s="15">
        <v>34173</v>
      </c>
      <c r="G46" s="57" t="s">
        <v>360</v>
      </c>
      <c r="H46" s="24"/>
    </row>
    <row r="47" spans="1:8" ht="120" x14ac:dyDescent="0.25">
      <c r="A47" s="53" t="s">
        <v>48</v>
      </c>
      <c r="B47" s="46" t="s">
        <v>366</v>
      </c>
      <c r="C47" s="14" t="s">
        <v>374</v>
      </c>
      <c r="D47" s="13" t="s">
        <v>306</v>
      </c>
      <c r="E47" s="13" t="s">
        <v>305</v>
      </c>
      <c r="F47" s="15">
        <v>17710</v>
      </c>
      <c r="G47" s="57" t="s">
        <v>307</v>
      </c>
      <c r="H47" s="24"/>
    </row>
    <row r="48" spans="1:8" ht="27" customHeight="1" x14ac:dyDescent="0.35">
      <c r="A48" s="60">
        <v>2009</v>
      </c>
      <c r="B48" s="61"/>
      <c r="C48" s="61"/>
      <c r="D48" s="61"/>
      <c r="E48" s="62"/>
      <c r="F48" s="61"/>
      <c r="G48" s="61"/>
      <c r="H48" s="63"/>
    </row>
    <row r="49" spans="1:8" ht="150" x14ac:dyDescent="0.25">
      <c r="A49" s="53" t="s">
        <v>191</v>
      </c>
      <c r="B49" s="46" t="s">
        <v>346</v>
      </c>
      <c r="C49" s="14" t="s">
        <v>345</v>
      </c>
      <c r="D49" s="13" t="s">
        <v>287</v>
      </c>
      <c r="E49" s="13" t="s">
        <v>252</v>
      </c>
      <c r="F49" s="15">
        <v>140000</v>
      </c>
      <c r="G49" s="57" t="s">
        <v>344</v>
      </c>
      <c r="H49" s="9" t="s">
        <v>408</v>
      </c>
    </row>
    <row r="50" spans="1:8" ht="60" x14ac:dyDescent="0.25">
      <c r="A50" s="96" t="s">
        <v>290</v>
      </c>
      <c r="B50" s="46" t="s">
        <v>280</v>
      </c>
      <c r="C50" s="14" t="s">
        <v>361</v>
      </c>
      <c r="D50" s="13" t="s">
        <v>279</v>
      </c>
      <c r="E50" s="13" t="s">
        <v>278</v>
      </c>
      <c r="F50" s="15">
        <v>20000</v>
      </c>
      <c r="G50" s="57" t="s">
        <v>344</v>
      </c>
      <c r="H50" s="9" t="s">
        <v>424</v>
      </c>
    </row>
    <row r="51" spans="1:8" ht="60" x14ac:dyDescent="0.25">
      <c r="A51" s="92"/>
      <c r="B51" s="46" t="s">
        <v>364</v>
      </c>
      <c r="C51" s="14" t="s">
        <v>345</v>
      </c>
      <c r="D51" s="13" t="s">
        <v>291</v>
      </c>
      <c r="E51" s="13" t="s">
        <v>289</v>
      </c>
      <c r="F51" s="15">
        <v>188438</v>
      </c>
      <c r="G51" s="57" t="s">
        <v>360</v>
      </c>
      <c r="H51" s="24"/>
    </row>
    <row r="52" spans="1:8" ht="195" x14ac:dyDescent="0.25">
      <c r="A52" s="96" t="s">
        <v>29</v>
      </c>
      <c r="B52" s="46" t="s">
        <v>346</v>
      </c>
      <c r="C52" s="14" t="s">
        <v>345</v>
      </c>
      <c r="D52" s="13" t="s">
        <v>294</v>
      </c>
      <c r="E52" s="13" t="s">
        <v>293</v>
      </c>
      <c r="F52" s="15">
        <v>90000</v>
      </c>
      <c r="G52" s="57" t="s">
        <v>344</v>
      </c>
      <c r="H52" s="9" t="s">
        <v>396</v>
      </c>
    </row>
    <row r="53" spans="1:8" ht="135" x14ac:dyDescent="0.25">
      <c r="A53" s="92" t="s">
        <v>29</v>
      </c>
      <c r="B53" s="46" t="s">
        <v>323</v>
      </c>
      <c r="C53" s="14" t="s">
        <v>345</v>
      </c>
      <c r="D53" s="13" t="s">
        <v>303</v>
      </c>
      <c r="E53" s="13" t="s">
        <v>302</v>
      </c>
      <c r="F53" s="15">
        <v>49500</v>
      </c>
      <c r="G53" s="57" t="s">
        <v>344</v>
      </c>
      <c r="H53" s="25"/>
    </row>
    <row r="54" spans="1:8" ht="105" x14ac:dyDescent="0.25">
      <c r="A54" s="96" t="s">
        <v>5</v>
      </c>
      <c r="B54" s="46" t="s">
        <v>371</v>
      </c>
      <c r="C54" s="14" t="s">
        <v>355</v>
      </c>
      <c r="D54" s="13" t="s">
        <v>137</v>
      </c>
      <c r="E54" s="13" t="s">
        <v>272</v>
      </c>
      <c r="F54" s="15">
        <v>30000</v>
      </c>
      <c r="G54" s="57" t="s">
        <v>344</v>
      </c>
      <c r="H54" s="24"/>
    </row>
    <row r="55" spans="1:8" ht="45" x14ac:dyDescent="0.25">
      <c r="A55" s="91"/>
      <c r="B55" s="46" t="s">
        <v>346</v>
      </c>
      <c r="C55" s="14" t="s">
        <v>355</v>
      </c>
      <c r="D55" s="13" t="s">
        <v>269</v>
      </c>
      <c r="E55" s="16" t="s">
        <v>10</v>
      </c>
      <c r="F55" s="15">
        <v>15000</v>
      </c>
      <c r="G55" s="57" t="s">
        <v>344</v>
      </c>
      <c r="H55" s="26" t="s">
        <v>425</v>
      </c>
    </row>
    <row r="56" spans="1:8" ht="75" x14ac:dyDescent="0.25">
      <c r="A56" s="91"/>
      <c r="B56" s="46" t="s">
        <v>346</v>
      </c>
      <c r="C56" s="14" t="s">
        <v>355</v>
      </c>
      <c r="D56" s="13" t="s">
        <v>276</v>
      </c>
      <c r="E56" s="13" t="s">
        <v>275</v>
      </c>
      <c r="F56" s="15">
        <v>15000</v>
      </c>
      <c r="G56" s="57" t="s">
        <v>344</v>
      </c>
      <c r="H56" s="9" t="s">
        <v>447</v>
      </c>
    </row>
    <row r="57" spans="1:8" ht="240" x14ac:dyDescent="0.25">
      <c r="A57" s="91"/>
      <c r="B57" s="46" t="s">
        <v>373</v>
      </c>
      <c r="C57" s="14" t="s">
        <v>374</v>
      </c>
      <c r="D57" s="13" t="s">
        <v>326</v>
      </c>
      <c r="E57" s="13" t="s">
        <v>266</v>
      </c>
      <c r="F57" s="15">
        <v>66000</v>
      </c>
      <c r="G57" s="57" t="s">
        <v>344</v>
      </c>
      <c r="H57" s="24"/>
    </row>
    <row r="58" spans="1:8" ht="45" x14ac:dyDescent="0.25">
      <c r="A58" s="91"/>
      <c r="B58" s="46" t="s">
        <v>271</v>
      </c>
      <c r="C58" s="14" t="s">
        <v>355</v>
      </c>
      <c r="D58" s="13" t="s">
        <v>270</v>
      </c>
      <c r="E58" s="16" t="s">
        <v>9</v>
      </c>
      <c r="F58" s="15">
        <v>20104</v>
      </c>
      <c r="G58" s="57" t="s">
        <v>344</v>
      </c>
      <c r="H58" s="9" t="s">
        <v>429</v>
      </c>
    </row>
    <row r="59" spans="1:8" ht="135" x14ac:dyDescent="0.25">
      <c r="A59" s="92"/>
      <c r="B59" s="46" t="s">
        <v>323</v>
      </c>
      <c r="C59" s="14" t="s">
        <v>345</v>
      </c>
      <c r="D59" s="13" t="s">
        <v>303</v>
      </c>
      <c r="E59" s="13" t="s">
        <v>302</v>
      </c>
      <c r="F59" s="15">
        <v>50000</v>
      </c>
      <c r="G59" s="57" t="s">
        <v>344</v>
      </c>
      <c r="H59" s="24" t="s">
        <v>423</v>
      </c>
    </row>
    <row r="60" spans="1:8" ht="195" x14ac:dyDescent="0.25">
      <c r="A60" s="88" t="s">
        <v>30</v>
      </c>
      <c r="B60" s="46" t="s">
        <v>346</v>
      </c>
      <c r="C60" s="14" t="s">
        <v>345</v>
      </c>
      <c r="D60" s="13" t="s">
        <v>294</v>
      </c>
      <c r="E60" s="13" t="s">
        <v>293</v>
      </c>
      <c r="F60" s="15">
        <v>90000</v>
      </c>
      <c r="G60" s="57" t="s">
        <v>344</v>
      </c>
      <c r="H60" s="9" t="s">
        <v>396</v>
      </c>
    </row>
    <row r="61" spans="1:8" ht="60" x14ac:dyDescent="0.25">
      <c r="A61" s="91"/>
      <c r="B61" s="46" t="s">
        <v>282</v>
      </c>
      <c r="C61" s="14" t="s">
        <v>361</v>
      </c>
      <c r="D61" s="13" t="s">
        <v>213</v>
      </c>
      <c r="E61" s="13" t="s">
        <v>281</v>
      </c>
      <c r="F61" s="15">
        <v>35000</v>
      </c>
      <c r="G61" s="57" t="s">
        <v>344</v>
      </c>
      <c r="H61" s="24"/>
    </row>
    <row r="62" spans="1:8" ht="120" x14ac:dyDescent="0.25">
      <c r="A62" s="91"/>
      <c r="B62" s="46" t="s">
        <v>375</v>
      </c>
      <c r="C62" s="14" t="s">
        <v>355</v>
      </c>
      <c r="D62" s="13" t="s">
        <v>378</v>
      </c>
      <c r="E62" s="13" t="s">
        <v>288</v>
      </c>
      <c r="F62" s="15">
        <v>30000</v>
      </c>
      <c r="G62" s="57" t="s">
        <v>344</v>
      </c>
      <c r="H62" s="24"/>
    </row>
    <row r="63" spans="1:8" ht="60" x14ac:dyDescent="0.25">
      <c r="A63" s="92"/>
      <c r="B63" s="46" t="s">
        <v>366</v>
      </c>
      <c r="C63" s="14" t="s">
        <v>374</v>
      </c>
      <c r="D63" s="13" t="s">
        <v>55</v>
      </c>
      <c r="E63" s="16" t="s">
        <v>11</v>
      </c>
      <c r="F63" s="15">
        <v>83955</v>
      </c>
      <c r="G63" s="57" t="s">
        <v>344</v>
      </c>
      <c r="H63" s="24"/>
    </row>
    <row r="64" spans="1:8" ht="75" x14ac:dyDescent="0.25">
      <c r="A64" s="88" t="s">
        <v>387</v>
      </c>
      <c r="B64" s="46" t="s">
        <v>346</v>
      </c>
      <c r="C64" s="14" t="s">
        <v>361</v>
      </c>
      <c r="D64" s="13" t="s">
        <v>188</v>
      </c>
      <c r="E64" s="13" t="s">
        <v>301</v>
      </c>
      <c r="F64" s="15">
        <v>15000</v>
      </c>
      <c r="G64" s="57" t="s">
        <v>344</v>
      </c>
      <c r="H64" s="9" t="s">
        <v>419</v>
      </c>
    </row>
    <row r="65" spans="1:8" ht="105" x14ac:dyDescent="0.25">
      <c r="A65" s="90"/>
      <c r="B65" s="46" t="s">
        <v>352</v>
      </c>
      <c r="C65" s="14" t="s">
        <v>361</v>
      </c>
      <c r="D65" s="13" t="s">
        <v>253</v>
      </c>
      <c r="E65" s="13" t="s">
        <v>304</v>
      </c>
      <c r="F65" s="15">
        <v>25411</v>
      </c>
      <c r="G65" s="57" t="s">
        <v>344</v>
      </c>
      <c r="H65" s="24"/>
    </row>
    <row r="66" spans="1:8" ht="45" x14ac:dyDescent="0.25">
      <c r="A66" s="52" t="s">
        <v>28</v>
      </c>
      <c r="B66" s="46" t="s">
        <v>354</v>
      </c>
      <c r="C66" s="14" t="s">
        <v>355</v>
      </c>
      <c r="D66" s="18" t="s">
        <v>353</v>
      </c>
      <c r="E66" s="13" t="s">
        <v>277</v>
      </c>
      <c r="F66" s="15">
        <v>26560</v>
      </c>
      <c r="G66" s="57" t="s">
        <v>344</v>
      </c>
      <c r="H66" s="9" t="s">
        <v>402</v>
      </c>
    </row>
    <row r="67" spans="1:8" ht="75" x14ac:dyDescent="0.25">
      <c r="A67" s="52" t="s">
        <v>49</v>
      </c>
      <c r="B67" s="46" t="s">
        <v>352</v>
      </c>
      <c r="C67" s="14" t="s">
        <v>361</v>
      </c>
      <c r="D67" s="13" t="s">
        <v>259</v>
      </c>
      <c r="E67" s="13" t="s">
        <v>258</v>
      </c>
      <c r="F67" s="15">
        <v>4500</v>
      </c>
      <c r="G67" s="57" t="s">
        <v>360</v>
      </c>
      <c r="H67" s="24"/>
    </row>
    <row r="68" spans="1:8" ht="60" x14ac:dyDescent="0.25">
      <c r="A68" s="88" t="s">
        <v>51</v>
      </c>
      <c r="B68" s="46" t="s">
        <v>349</v>
      </c>
      <c r="C68" s="14" t="s">
        <v>374</v>
      </c>
      <c r="D68" s="13" t="s">
        <v>268</v>
      </c>
      <c r="E68" s="13" t="s">
        <v>267</v>
      </c>
      <c r="F68" s="15">
        <v>5000</v>
      </c>
      <c r="G68" s="57" t="s">
        <v>344</v>
      </c>
      <c r="H68" s="26" t="s">
        <v>430</v>
      </c>
    </row>
    <row r="69" spans="1:8" ht="135" x14ac:dyDescent="0.25">
      <c r="A69" s="90"/>
      <c r="B69" s="46" t="s">
        <v>349</v>
      </c>
      <c r="C69" s="14" t="s">
        <v>361</v>
      </c>
      <c r="D69" s="13" t="s">
        <v>261</v>
      </c>
      <c r="E69" s="13" t="s">
        <v>260</v>
      </c>
      <c r="F69" s="15">
        <v>5532</v>
      </c>
      <c r="G69" s="57" t="s">
        <v>360</v>
      </c>
      <c r="H69" s="24"/>
    </row>
    <row r="70" spans="1:8" ht="105" x14ac:dyDescent="0.25">
      <c r="A70" s="52" t="s">
        <v>14</v>
      </c>
      <c r="B70" s="46" t="s">
        <v>352</v>
      </c>
      <c r="C70" s="14" t="s">
        <v>361</v>
      </c>
      <c r="D70" s="13" t="s">
        <v>253</v>
      </c>
      <c r="E70" s="13" t="s">
        <v>304</v>
      </c>
      <c r="F70" s="15">
        <v>20000</v>
      </c>
      <c r="G70" s="57" t="s">
        <v>344</v>
      </c>
      <c r="H70" s="24"/>
    </row>
    <row r="71" spans="1:8" ht="60" x14ac:dyDescent="0.25">
      <c r="A71" s="96" t="s">
        <v>48</v>
      </c>
      <c r="B71" s="46" t="s">
        <v>280</v>
      </c>
      <c r="C71" s="14" t="s">
        <v>361</v>
      </c>
      <c r="D71" s="13" t="s">
        <v>279</v>
      </c>
      <c r="E71" s="13" t="s">
        <v>278</v>
      </c>
      <c r="F71" s="15">
        <v>19640</v>
      </c>
      <c r="G71" s="57" t="s">
        <v>344</v>
      </c>
      <c r="H71" s="9" t="s">
        <v>424</v>
      </c>
    </row>
    <row r="72" spans="1:8" ht="60" x14ac:dyDescent="0.25">
      <c r="A72" s="91"/>
      <c r="B72" s="46" t="s">
        <v>349</v>
      </c>
      <c r="C72" s="14" t="s">
        <v>374</v>
      </c>
      <c r="D72" s="13" t="s">
        <v>268</v>
      </c>
      <c r="E72" s="13" t="s">
        <v>267</v>
      </c>
      <c r="F72" s="15">
        <v>5000</v>
      </c>
      <c r="G72" s="57" t="s">
        <v>344</v>
      </c>
      <c r="H72" s="26" t="s">
        <v>430</v>
      </c>
    </row>
    <row r="73" spans="1:8" x14ac:dyDescent="0.25">
      <c r="A73" s="91"/>
      <c r="B73" s="46" t="s">
        <v>366</v>
      </c>
      <c r="C73" s="14" t="s">
        <v>374</v>
      </c>
      <c r="D73" s="18" t="s">
        <v>264</v>
      </c>
      <c r="E73" s="13" t="s">
        <v>265</v>
      </c>
      <c r="F73" s="15">
        <v>800</v>
      </c>
      <c r="G73" s="57" t="s">
        <v>360</v>
      </c>
      <c r="H73" s="24"/>
    </row>
    <row r="74" spans="1:8" ht="135" x14ac:dyDescent="0.25">
      <c r="A74" s="92"/>
      <c r="B74" s="46" t="s">
        <v>366</v>
      </c>
      <c r="C74" s="14" t="s">
        <v>374</v>
      </c>
      <c r="D74" s="16" t="s">
        <v>219</v>
      </c>
      <c r="E74" s="16" t="s">
        <v>12</v>
      </c>
      <c r="F74" s="15">
        <v>8938</v>
      </c>
      <c r="G74" s="57" t="s">
        <v>360</v>
      </c>
      <c r="H74" s="24"/>
    </row>
    <row r="75" spans="1:8" ht="25.5" customHeight="1" x14ac:dyDescent="0.35">
      <c r="A75" s="50">
        <v>2010</v>
      </c>
      <c r="B75" s="48"/>
      <c r="C75" s="48"/>
      <c r="D75" s="48"/>
      <c r="E75" s="49"/>
      <c r="F75" s="48"/>
      <c r="G75" s="48"/>
      <c r="H75" s="48"/>
    </row>
    <row r="76" spans="1:8" ht="75" x14ac:dyDescent="0.25">
      <c r="A76" s="52" t="s">
        <v>191</v>
      </c>
      <c r="B76" s="13" t="s">
        <v>225</v>
      </c>
      <c r="C76" s="14" t="s">
        <v>361</v>
      </c>
      <c r="D76" s="13" t="s">
        <v>146</v>
      </c>
      <c r="E76" s="13" t="s">
        <v>224</v>
      </c>
      <c r="F76" s="15">
        <v>33000</v>
      </c>
      <c r="G76" s="57" t="s">
        <v>344</v>
      </c>
      <c r="H76" s="9"/>
    </row>
    <row r="77" spans="1:8" ht="45" x14ac:dyDescent="0.25">
      <c r="A77" s="52" t="s">
        <v>290</v>
      </c>
      <c r="B77" s="46" t="s">
        <v>364</v>
      </c>
      <c r="C77" s="14" t="s">
        <v>345</v>
      </c>
      <c r="D77" s="18" t="s">
        <v>263</v>
      </c>
      <c r="E77" s="13" t="s">
        <v>262</v>
      </c>
      <c r="F77" s="15">
        <v>73356</v>
      </c>
      <c r="G77" s="57" t="s">
        <v>360</v>
      </c>
      <c r="H77" s="24"/>
    </row>
    <row r="78" spans="1:8" ht="120" x14ac:dyDescent="0.25">
      <c r="A78" s="96" t="s">
        <v>29</v>
      </c>
      <c r="B78" s="46" t="s">
        <v>364</v>
      </c>
      <c r="C78" s="14" t="s">
        <v>345</v>
      </c>
      <c r="D78" s="13" t="s">
        <v>124</v>
      </c>
      <c r="E78" s="13" t="s">
        <v>221</v>
      </c>
      <c r="F78" s="15">
        <v>45000</v>
      </c>
      <c r="G78" s="57" t="s">
        <v>344</v>
      </c>
      <c r="H78" s="9" t="s">
        <v>450</v>
      </c>
    </row>
    <row r="79" spans="1:8" ht="255" x14ac:dyDescent="0.25">
      <c r="A79" s="92" t="s">
        <v>29</v>
      </c>
      <c r="B79" s="39" t="s">
        <v>346</v>
      </c>
      <c r="C79" s="14" t="s">
        <v>345</v>
      </c>
      <c r="D79" s="13" t="s">
        <v>294</v>
      </c>
      <c r="E79" s="13" t="s">
        <v>238</v>
      </c>
      <c r="F79" s="15">
        <v>90000</v>
      </c>
      <c r="G79" s="57" t="s">
        <v>344</v>
      </c>
      <c r="H79" s="24" t="s">
        <v>397</v>
      </c>
    </row>
    <row r="80" spans="1:8" ht="30" x14ac:dyDescent="0.25">
      <c r="A80" s="96" t="s">
        <v>5</v>
      </c>
      <c r="B80" s="39" t="s">
        <v>371</v>
      </c>
      <c r="C80" s="14" t="s">
        <v>355</v>
      </c>
      <c r="D80" s="13" t="s">
        <v>137</v>
      </c>
      <c r="E80" s="13" t="s">
        <v>233</v>
      </c>
      <c r="F80" s="15">
        <v>45000</v>
      </c>
      <c r="G80" s="57" t="s">
        <v>344</v>
      </c>
      <c r="H80" s="24"/>
    </row>
    <row r="81" spans="1:8" ht="120" x14ac:dyDescent="0.25">
      <c r="A81" s="91"/>
      <c r="B81" s="46" t="s">
        <v>364</v>
      </c>
      <c r="C81" s="14" t="s">
        <v>345</v>
      </c>
      <c r="D81" s="13" t="s">
        <v>124</v>
      </c>
      <c r="E81" s="13" t="s">
        <v>221</v>
      </c>
      <c r="F81" s="15">
        <v>45000</v>
      </c>
      <c r="G81" s="57" t="s">
        <v>344</v>
      </c>
      <c r="H81" s="24" t="s">
        <v>450</v>
      </c>
    </row>
    <row r="82" spans="1:8" ht="60" x14ac:dyDescent="0.25">
      <c r="A82" s="91"/>
      <c r="B82" s="39" t="s">
        <v>346</v>
      </c>
      <c r="C82" s="14" t="s">
        <v>355</v>
      </c>
      <c r="D82" s="13" t="s">
        <v>239</v>
      </c>
      <c r="E82" s="16" t="s">
        <v>8</v>
      </c>
      <c r="F82" s="15">
        <v>60836</v>
      </c>
      <c r="G82" s="57" t="s">
        <v>344</v>
      </c>
      <c r="H82" s="9" t="s">
        <v>464</v>
      </c>
    </row>
    <row r="83" spans="1:8" ht="105" x14ac:dyDescent="0.25">
      <c r="A83" s="91"/>
      <c r="B83" s="39" t="s">
        <v>346</v>
      </c>
      <c r="C83" s="14" t="s">
        <v>355</v>
      </c>
      <c r="D83" s="16" t="s">
        <v>269</v>
      </c>
      <c r="E83" s="16" t="s">
        <v>6</v>
      </c>
      <c r="F83" s="15">
        <v>30000</v>
      </c>
      <c r="G83" s="57" t="s">
        <v>344</v>
      </c>
      <c r="H83" s="9" t="s">
        <v>426</v>
      </c>
    </row>
    <row r="84" spans="1:8" ht="75" x14ac:dyDescent="0.25">
      <c r="A84" s="91"/>
      <c r="B84" s="39" t="s">
        <v>346</v>
      </c>
      <c r="C84" s="14" t="s">
        <v>355</v>
      </c>
      <c r="D84" s="13" t="s">
        <v>276</v>
      </c>
      <c r="E84" s="13" t="s">
        <v>275</v>
      </c>
      <c r="F84" s="15">
        <v>30000</v>
      </c>
      <c r="G84" s="57" t="s">
        <v>344</v>
      </c>
      <c r="H84" s="9" t="s">
        <v>448</v>
      </c>
    </row>
    <row r="85" spans="1:8" ht="120" x14ac:dyDescent="0.25">
      <c r="A85" s="91"/>
      <c r="B85" s="46" t="s">
        <v>243</v>
      </c>
      <c r="C85" s="14" t="s">
        <v>242</v>
      </c>
      <c r="D85" s="13" t="s">
        <v>241</v>
      </c>
      <c r="E85" s="13" t="s">
        <v>257</v>
      </c>
      <c r="F85" s="15">
        <v>95000</v>
      </c>
      <c r="G85" s="57" t="s">
        <v>344</v>
      </c>
      <c r="H85" s="24"/>
    </row>
    <row r="86" spans="1:8" ht="60" x14ac:dyDescent="0.25">
      <c r="A86" s="91"/>
      <c r="B86" s="39" t="s">
        <v>298</v>
      </c>
      <c r="C86" s="14" t="s">
        <v>355</v>
      </c>
      <c r="D86" s="13" t="s">
        <v>235</v>
      </c>
      <c r="E86" s="13" t="s">
        <v>234</v>
      </c>
      <c r="F86" s="15">
        <v>23500</v>
      </c>
      <c r="G86" s="57" t="s">
        <v>344</v>
      </c>
      <c r="H86" s="9" t="s">
        <v>441</v>
      </c>
    </row>
    <row r="87" spans="1:8" ht="30" x14ac:dyDescent="0.25">
      <c r="A87" s="91"/>
      <c r="B87" s="39" t="s">
        <v>373</v>
      </c>
      <c r="C87" s="14" t="s">
        <v>355</v>
      </c>
      <c r="D87" s="13" t="s">
        <v>326</v>
      </c>
      <c r="E87" s="13" t="s">
        <v>232</v>
      </c>
      <c r="F87" s="15">
        <v>17000</v>
      </c>
      <c r="G87" s="57" t="s">
        <v>344</v>
      </c>
      <c r="H87" s="24"/>
    </row>
    <row r="88" spans="1:8" ht="90" x14ac:dyDescent="0.25">
      <c r="A88" s="92"/>
      <c r="B88" s="39" t="s">
        <v>249</v>
      </c>
      <c r="C88" s="14" t="s">
        <v>361</v>
      </c>
      <c r="D88" s="13" t="s">
        <v>248</v>
      </c>
      <c r="E88" s="13" t="s">
        <v>247</v>
      </c>
      <c r="F88" s="15">
        <v>10000</v>
      </c>
      <c r="G88" s="57" t="s">
        <v>344</v>
      </c>
      <c r="H88" s="24"/>
    </row>
    <row r="89" spans="1:8" ht="255" x14ac:dyDescent="0.25">
      <c r="A89" s="96" t="s">
        <v>30</v>
      </c>
      <c r="B89" s="39" t="s">
        <v>346</v>
      </c>
      <c r="C89" s="14" t="s">
        <v>345</v>
      </c>
      <c r="D89" s="13" t="s">
        <v>294</v>
      </c>
      <c r="E89" s="13" t="s">
        <v>238</v>
      </c>
      <c r="F89" s="15">
        <v>90000</v>
      </c>
      <c r="G89" s="57" t="s">
        <v>344</v>
      </c>
      <c r="H89" s="9" t="s">
        <v>397</v>
      </c>
    </row>
    <row r="90" spans="1:8" ht="30" x14ac:dyDescent="0.25">
      <c r="A90" s="91"/>
      <c r="B90" s="39" t="s">
        <v>346</v>
      </c>
      <c r="C90" s="14" t="s">
        <v>345</v>
      </c>
      <c r="D90" s="13" t="s">
        <v>53</v>
      </c>
      <c r="E90" s="13" t="s">
        <v>240</v>
      </c>
      <c r="F90" s="15">
        <v>35000</v>
      </c>
      <c r="G90" s="57" t="s">
        <v>344</v>
      </c>
      <c r="H90" s="9" t="s">
        <v>439</v>
      </c>
    </row>
    <row r="91" spans="1:8" ht="75" x14ac:dyDescent="0.25">
      <c r="A91" s="91"/>
      <c r="B91" s="39" t="s">
        <v>282</v>
      </c>
      <c r="C91" s="14" t="s">
        <v>361</v>
      </c>
      <c r="D91" s="13" t="s">
        <v>213</v>
      </c>
      <c r="E91" s="13" t="s">
        <v>228</v>
      </c>
      <c r="F91" s="15">
        <v>35568</v>
      </c>
      <c r="G91" s="57" t="s">
        <v>344</v>
      </c>
      <c r="H91" s="24"/>
    </row>
    <row r="92" spans="1:8" ht="105" x14ac:dyDescent="0.25">
      <c r="A92" s="91"/>
      <c r="B92" s="39" t="s">
        <v>354</v>
      </c>
      <c r="C92" s="14" t="s">
        <v>355</v>
      </c>
      <c r="D92" s="13" t="s">
        <v>237</v>
      </c>
      <c r="E92" s="16" t="s">
        <v>7</v>
      </c>
      <c r="F92" s="15">
        <v>80000</v>
      </c>
      <c r="G92" s="57" t="s">
        <v>344</v>
      </c>
      <c r="H92" s="24" t="s">
        <v>440</v>
      </c>
    </row>
    <row r="93" spans="1:8" ht="75" x14ac:dyDescent="0.25">
      <c r="A93" s="91"/>
      <c r="B93" s="39" t="s">
        <v>354</v>
      </c>
      <c r="C93" s="14" t="s">
        <v>355</v>
      </c>
      <c r="D93" s="13" t="s">
        <v>236</v>
      </c>
      <c r="E93" s="16" t="s">
        <v>2</v>
      </c>
      <c r="F93" s="15">
        <v>20000</v>
      </c>
      <c r="G93" s="57" t="s">
        <v>344</v>
      </c>
      <c r="H93" s="9" t="s">
        <v>443</v>
      </c>
    </row>
    <row r="94" spans="1:8" ht="60" x14ac:dyDescent="0.25">
      <c r="A94" s="91"/>
      <c r="B94" s="39" t="s">
        <v>352</v>
      </c>
      <c r="C94" s="14" t="s">
        <v>345</v>
      </c>
      <c r="D94" s="13" t="s">
        <v>351</v>
      </c>
      <c r="E94" s="13" t="s">
        <v>246</v>
      </c>
      <c r="F94" s="15"/>
      <c r="G94" s="57" t="s">
        <v>344</v>
      </c>
      <c r="H94" s="24"/>
    </row>
    <row r="95" spans="1:8" ht="60" x14ac:dyDescent="0.25">
      <c r="A95" s="91"/>
      <c r="B95" s="39" t="s">
        <v>366</v>
      </c>
      <c r="C95" s="14" t="s">
        <v>374</v>
      </c>
      <c r="D95" s="13" t="s">
        <v>384</v>
      </c>
      <c r="E95" s="13" t="s">
        <v>226</v>
      </c>
      <c r="F95" s="15">
        <v>10000</v>
      </c>
      <c r="G95" s="57" t="s">
        <v>344</v>
      </c>
      <c r="H95" s="24"/>
    </row>
    <row r="96" spans="1:8" ht="30" x14ac:dyDescent="0.25">
      <c r="A96" s="91"/>
      <c r="B96" s="46" t="s">
        <v>366</v>
      </c>
      <c r="C96" s="14" t="s">
        <v>374</v>
      </c>
      <c r="D96" s="13" t="s">
        <v>18</v>
      </c>
      <c r="E96" s="13" t="s">
        <v>254</v>
      </c>
      <c r="F96" s="15">
        <v>44635</v>
      </c>
      <c r="G96" s="57" t="s">
        <v>344</v>
      </c>
      <c r="H96" s="24"/>
    </row>
    <row r="97" spans="1:8" ht="165" x14ac:dyDescent="0.25">
      <c r="A97" s="92"/>
      <c r="B97" s="39" t="s">
        <v>366</v>
      </c>
      <c r="C97" s="14" t="s">
        <v>374</v>
      </c>
      <c r="D97" s="13" t="s">
        <v>19</v>
      </c>
      <c r="E97" s="13" t="s">
        <v>210</v>
      </c>
      <c r="F97" s="15">
        <v>73760</v>
      </c>
      <c r="G97" s="57" t="s">
        <v>344</v>
      </c>
      <c r="H97" s="24"/>
    </row>
    <row r="98" spans="1:8" ht="45" x14ac:dyDescent="0.25">
      <c r="A98" s="96" t="s">
        <v>387</v>
      </c>
      <c r="B98" s="39" t="s">
        <v>251</v>
      </c>
      <c r="C98" s="14" t="s">
        <v>355</v>
      </c>
      <c r="D98" s="13" t="s">
        <v>436</v>
      </c>
      <c r="E98" s="13" t="s">
        <v>250</v>
      </c>
      <c r="F98" s="15">
        <v>74325</v>
      </c>
      <c r="G98" s="57" t="s">
        <v>344</v>
      </c>
      <c r="H98" s="26" t="s">
        <v>433</v>
      </c>
    </row>
    <row r="99" spans="1:8" ht="90" x14ac:dyDescent="0.25">
      <c r="A99" s="91"/>
      <c r="B99" s="39" t="s">
        <v>346</v>
      </c>
      <c r="C99" s="14" t="s">
        <v>361</v>
      </c>
      <c r="D99" s="13" t="s">
        <v>188</v>
      </c>
      <c r="E99" s="13" t="s">
        <v>227</v>
      </c>
      <c r="F99" s="15">
        <v>20000</v>
      </c>
      <c r="G99" s="57" t="s">
        <v>344</v>
      </c>
      <c r="H99" s="9" t="s">
        <v>420</v>
      </c>
    </row>
    <row r="100" spans="1:8" ht="135" x14ac:dyDescent="0.25">
      <c r="A100" s="91"/>
      <c r="B100" s="46" t="s">
        <v>346</v>
      </c>
      <c r="C100" s="14" t="s">
        <v>361</v>
      </c>
      <c r="D100" s="13" t="s">
        <v>256</v>
      </c>
      <c r="E100" s="13" t="s">
        <v>255</v>
      </c>
      <c r="F100" s="15">
        <v>8994.43</v>
      </c>
      <c r="G100" s="57" t="s">
        <v>344</v>
      </c>
      <c r="H100" s="9" t="s">
        <v>431</v>
      </c>
    </row>
    <row r="101" spans="1:8" ht="120" x14ac:dyDescent="0.25">
      <c r="A101" s="92"/>
      <c r="B101" s="39" t="s">
        <v>352</v>
      </c>
      <c r="C101" s="14" t="s">
        <v>361</v>
      </c>
      <c r="D101" s="13" t="s">
        <v>202</v>
      </c>
      <c r="E101" s="13" t="s">
        <v>223</v>
      </c>
      <c r="F101" s="15">
        <v>25523.8</v>
      </c>
      <c r="G101" s="57" t="s">
        <v>344</v>
      </c>
      <c r="H101" s="24"/>
    </row>
    <row r="102" spans="1:8" ht="30" x14ac:dyDescent="0.25">
      <c r="A102" s="52" t="s">
        <v>28</v>
      </c>
      <c r="B102" s="39" t="s">
        <v>354</v>
      </c>
      <c r="C102" s="14" t="s">
        <v>355</v>
      </c>
      <c r="D102" s="13" t="s">
        <v>353</v>
      </c>
      <c r="E102" s="13" t="s">
        <v>220</v>
      </c>
      <c r="F102" s="15">
        <v>95000</v>
      </c>
      <c r="G102" s="57" t="s">
        <v>344</v>
      </c>
      <c r="H102" s="9" t="s">
        <v>403</v>
      </c>
    </row>
    <row r="103" spans="1:8" ht="150" x14ac:dyDescent="0.25">
      <c r="A103" s="88" t="s">
        <v>51</v>
      </c>
      <c r="B103" s="39" t="s">
        <v>349</v>
      </c>
      <c r="C103" s="14" t="s">
        <v>361</v>
      </c>
      <c r="D103" s="13" t="s">
        <v>245</v>
      </c>
      <c r="E103" s="13" t="s">
        <v>244</v>
      </c>
      <c r="F103" s="15">
        <v>5376</v>
      </c>
      <c r="G103" s="57" t="s">
        <v>360</v>
      </c>
      <c r="H103" s="24"/>
    </row>
    <row r="104" spans="1:8" ht="90" x14ac:dyDescent="0.25">
      <c r="A104" s="90" t="s">
        <v>51</v>
      </c>
      <c r="B104" s="39" t="s">
        <v>388</v>
      </c>
      <c r="C104" s="14" t="s">
        <v>374</v>
      </c>
      <c r="D104" s="13" t="s">
        <v>217</v>
      </c>
      <c r="E104" s="13" t="s">
        <v>216</v>
      </c>
      <c r="F104" s="15">
        <v>13500</v>
      </c>
      <c r="G104" s="57" t="s">
        <v>344</v>
      </c>
      <c r="H104" s="9" t="s">
        <v>457</v>
      </c>
    </row>
    <row r="105" spans="1:8" ht="120" x14ac:dyDescent="0.25">
      <c r="A105" s="52" t="s">
        <v>14</v>
      </c>
      <c r="B105" s="39" t="s">
        <v>352</v>
      </c>
      <c r="C105" s="14" t="s">
        <v>361</v>
      </c>
      <c r="D105" s="13" t="s">
        <v>202</v>
      </c>
      <c r="E105" s="13" t="s">
        <v>223</v>
      </c>
      <c r="F105" s="15">
        <v>20000</v>
      </c>
      <c r="G105" s="57" t="s">
        <v>344</v>
      </c>
      <c r="H105" s="24"/>
    </row>
    <row r="106" spans="1:8" ht="120" x14ac:dyDescent="0.25">
      <c r="A106" s="88" t="s">
        <v>48</v>
      </c>
      <c r="B106" s="39" t="s">
        <v>282</v>
      </c>
      <c r="C106" s="46" t="s">
        <v>361</v>
      </c>
      <c r="D106" s="13" t="s">
        <v>391</v>
      </c>
      <c r="E106" s="13" t="s">
        <v>13</v>
      </c>
      <c r="F106" s="17">
        <v>39430</v>
      </c>
      <c r="G106" s="58" t="s">
        <v>344</v>
      </c>
      <c r="H106" s="25"/>
    </row>
    <row r="107" spans="1:8" ht="120" x14ac:dyDescent="0.25">
      <c r="A107" s="91"/>
      <c r="B107" s="39" t="s">
        <v>354</v>
      </c>
      <c r="C107" s="14" t="s">
        <v>355</v>
      </c>
      <c r="D107" s="13" t="s">
        <v>231</v>
      </c>
      <c r="E107" s="13" t="s">
        <v>230</v>
      </c>
      <c r="F107" s="15">
        <v>6132</v>
      </c>
      <c r="G107" s="57" t="s">
        <v>360</v>
      </c>
      <c r="H107" s="24"/>
    </row>
    <row r="108" spans="1:8" ht="90" x14ac:dyDescent="0.25">
      <c r="A108" s="91"/>
      <c r="B108" s="39" t="s">
        <v>354</v>
      </c>
      <c r="C108" s="14" t="s">
        <v>374</v>
      </c>
      <c r="D108" s="13" t="s">
        <v>455</v>
      </c>
      <c r="E108" s="13" t="s">
        <v>222</v>
      </c>
      <c r="F108" s="15">
        <v>5000</v>
      </c>
      <c r="G108" s="57" t="s">
        <v>25</v>
      </c>
      <c r="H108" s="9" t="s">
        <v>456</v>
      </c>
    </row>
    <row r="109" spans="1:8" ht="255" x14ac:dyDescent="0.25">
      <c r="A109" s="92"/>
      <c r="B109" s="39" t="s">
        <v>366</v>
      </c>
      <c r="C109" s="14" t="s">
        <v>355</v>
      </c>
      <c r="D109" s="13" t="s">
        <v>219</v>
      </c>
      <c r="E109" s="13" t="s">
        <v>218</v>
      </c>
      <c r="F109" s="15">
        <v>5390</v>
      </c>
      <c r="G109" s="57" t="s">
        <v>360</v>
      </c>
      <c r="H109" s="24"/>
    </row>
    <row r="110" spans="1:8" ht="23.25" x14ac:dyDescent="0.35">
      <c r="A110" s="64">
        <v>2011</v>
      </c>
      <c r="B110" s="65"/>
      <c r="C110" s="65"/>
      <c r="D110" s="65"/>
      <c r="E110" s="66"/>
      <c r="F110" s="65"/>
      <c r="G110" s="65"/>
      <c r="H110" s="65"/>
    </row>
    <row r="111" spans="1:8" ht="90" x14ac:dyDescent="0.25">
      <c r="A111" s="53" t="s">
        <v>191</v>
      </c>
      <c r="B111" s="39" t="s">
        <v>346</v>
      </c>
      <c r="C111" s="14" t="s">
        <v>345</v>
      </c>
      <c r="D111" s="13" t="s">
        <v>287</v>
      </c>
      <c r="E111" s="13" t="s">
        <v>215</v>
      </c>
      <c r="F111" s="15">
        <v>280000</v>
      </c>
      <c r="G111" s="57" t="s">
        <v>344</v>
      </c>
      <c r="H111" s="9" t="s">
        <v>409</v>
      </c>
    </row>
    <row r="112" spans="1:8" ht="105" x14ac:dyDescent="0.25">
      <c r="A112" s="52" t="s">
        <v>290</v>
      </c>
      <c r="B112" s="39" t="s">
        <v>280</v>
      </c>
      <c r="C112" s="14" t="s">
        <v>361</v>
      </c>
      <c r="D112" s="13" t="s">
        <v>196</v>
      </c>
      <c r="E112" s="13" t="s">
        <v>195</v>
      </c>
      <c r="F112" s="15">
        <v>50000</v>
      </c>
      <c r="G112" s="57" t="s">
        <v>344</v>
      </c>
      <c r="H112" s="9" t="s">
        <v>469</v>
      </c>
    </row>
    <row r="113" spans="1:8" ht="45" x14ac:dyDescent="0.25">
      <c r="A113" s="52" t="s">
        <v>290</v>
      </c>
      <c r="B113" s="39" t="s">
        <v>364</v>
      </c>
      <c r="C113" s="14" t="s">
        <v>345</v>
      </c>
      <c r="D113" s="13" t="s">
        <v>291</v>
      </c>
      <c r="E113" s="13" t="s">
        <v>206</v>
      </c>
      <c r="F113" s="15">
        <v>31419</v>
      </c>
      <c r="G113" s="57" t="s">
        <v>360</v>
      </c>
      <c r="H113" s="24"/>
    </row>
    <row r="114" spans="1:8" ht="60" x14ac:dyDescent="0.25">
      <c r="A114" s="88" t="s">
        <v>29</v>
      </c>
      <c r="B114" s="39" t="s">
        <v>346</v>
      </c>
      <c r="C114" s="14" t="s">
        <v>345</v>
      </c>
      <c r="D114" s="13" t="s">
        <v>124</v>
      </c>
      <c r="E114" s="13" t="s">
        <v>187</v>
      </c>
      <c r="F114" s="15">
        <v>75000</v>
      </c>
      <c r="G114" s="57" t="s">
        <v>344</v>
      </c>
      <c r="H114" s="9" t="s">
        <v>451</v>
      </c>
    </row>
    <row r="115" spans="1:8" ht="60" x14ac:dyDescent="0.25">
      <c r="A115" s="95"/>
      <c r="B115" s="39" t="s">
        <v>323</v>
      </c>
      <c r="C115" s="14" t="s">
        <v>345</v>
      </c>
      <c r="D115" s="13" t="s">
        <v>178</v>
      </c>
      <c r="E115" s="13" t="s">
        <v>214</v>
      </c>
      <c r="F115" s="15">
        <v>75000</v>
      </c>
      <c r="G115" s="57" t="s">
        <v>344</v>
      </c>
      <c r="H115" s="9" t="s">
        <v>458</v>
      </c>
    </row>
    <row r="116" spans="1:8" ht="105" x14ac:dyDescent="0.25">
      <c r="A116" s="96" t="s">
        <v>33</v>
      </c>
      <c r="B116" s="39" t="s">
        <v>280</v>
      </c>
      <c r="C116" s="14" t="s">
        <v>361</v>
      </c>
      <c r="D116" s="13" t="s">
        <v>196</v>
      </c>
      <c r="E116" s="13" t="s">
        <v>195</v>
      </c>
      <c r="F116" s="15">
        <v>61820</v>
      </c>
      <c r="G116" s="57" t="s">
        <v>344</v>
      </c>
      <c r="H116" s="9" t="s">
        <v>469</v>
      </c>
    </row>
    <row r="117" spans="1:8" ht="60" x14ac:dyDescent="0.25">
      <c r="A117" s="97"/>
      <c r="B117" s="39" t="s">
        <v>346</v>
      </c>
      <c r="C117" s="14" t="s">
        <v>345</v>
      </c>
      <c r="D117" s="13" t="s">
        <v>124</v>
      </c>
      <c r="E117" s="13" t="s">
        <v>187</v>
      </c>
      <c r="F117" s="15">
        <v>75000</v>
      </c>
      <c r="G117" s="57" t="s">
        <v>344</v>
      </c>
      <c r="H117" s="9" t="s">
        <v>451</v>
      </c>
    </row>
    <row r="118" spans="1:8" ht="105" x14ac:dyDescent="0.25">
      <c r="A118" s="97"/>
      <c r="B118" s="39" t="s">
        <v>346</v>
      </c>
      <c r="C118" s="14" t="s">
        <v>361</v>
      </c>
      <c r="D118" s="13" t="s">
        <v>390</v>
      </c>
      <c r="E118" s="13" t="s">
        <v>183</v>
      </c>
      <c r="F118" s="15">
        <v>65000</v>
      </c>
      <c r="G118" s="57" t="s">
        <v>344</v>
      </c>
      <c r="H118" s="9" t="s">
        <v>463</v>
      </c>
    </row>
    <row r="119" spans="1:8" ht="30" x14ac:dyDescent="0.25">
      <c r="A119" s="97"/>
      <c r="B119" s="39" t="s">
        <v>373</v>
      </c>
      <c r="C119" s="14" t="s">
        <v>355</v>
      </c>
      <c r="D119" s="13" t="s">
        <v>326</v>
      </c>
      <c r="E119" s="13" t="s">
        <v>179</v>
      </c>
      <c r="F119" s="15">
        <v>42000</v>
      </c>
      <c r="G119" s="57" t="s">
        <v>344</v>
      </c>
      <c r="H119" s="24"/>
    </row>
    <row r="120" spans="1:8" ht="210" x14ac:dyDescent="0.25">
      <c r="A120" s="97"/>
      <c r="B120" s="39" t="s">
        <v>249</v>
      </c>
      <c r="C120" s="14" t="s">
        <v>361</v>
      </c>
      <c r="D120" s="13" t="s">
        <v>248</v>
      </c>
      <c r="E120" s="13" t="s">
        <v>200</v>
      </c>
      <c r="F120" s="15">
        <v>8940</v>
      </c>
      <c r="G120" s="57" t="s">
        <v>344</v>
      </c>
      <c r="H120" s="24"/>
    </row>
    <row r="121" spans="1:8" ht="60" x14ac:dyDescent="0.25">
      <c r="A121" s="97"/>
      <c r="B121" s="39" t="s">
        <v>323</v>
      </c>
      <c r="C121" s="14" t="s">
        <v>345</v>
      </c>
      <c r="D121" s="13" t="s">
        <v>178</v>
      </c>
      <c r="E121" s="13" t="s">
        <v>214</v>
      </c>
      <c r="F121" s="15">
        <v>75000</v>
      </c>
      <c r="G121" s="57" t="s">
        <v>344</v>
      </c>
      <c r="H121" s="9" t="s">
        <v>458</v>
      </c>
    </row>
    <row r="122" spans="1:8" ht="105" x14ac:dyDescent="0.25">
      <c r="A122" s="97"/>
      <c r="B122" s="39" t="s">
        <v>366</v>
      </c>
      <c r="C122" s="14" t="s">
        <v>374</v>
      </c>
      <c r="D122" s="13" t="s">
        <v>389</v>
      </c>
      <c r="E122" s="13" t="s">
        <v>162</v>
      </c>
      <c r="F122" s="15">
        <v>110500</v>
      </c>
      <c r="G122" s="57" t="s">
        <v>344</v>
      </c>
      <c r="H122" s="24"/>
    </row>
    <row r="123" spans="1:8" ht="150" x14ac:dyDescent="0.25">
      <c r="A123" s="101"/>
      <c r="B123" s="39" t="s">
        <v>366</v>
      </c>
      <c r="C123" s="14" t="s">
        <v>361</v>
      </c>
      <c r="D123" s="13" t="s">
        <v>180</v>
      </c>
      <c r="E123" s="13" t="s">
        <v>161</v>
      </c>
      <c r="F123" s="15">
        <v>8000</v>
      </c>
      <c r="G123" s="57" t="s">
        <v>344</v>
      </c>
      <c r="H123" s="24"/>
    </row>
    <row r="124" spans="1:8" ht="60" x14ac:dyDescent="0.25">
      <c r="A124" s="96" t="s">
        <v>0</v>
      </c>
      <c r="B124" s="39" t="s">
        <v>371</v>
      </c>
      <c r="C124" s="14" t="s">
        <v>355</v>
      </c>
      <c r="D124" s="13" t="s">
        <v>176</v>
      </c>
      <c r="E124" s="13" t="s">
        <v>211</v>
      </c>
      <c r="F124" s="15">
        <v>35000</v>
      </c>
      <c r="G124" s="57" t="s">
        <v>344</v>
      </c>
      <c r="H124" s="24"/>
    </row>
    <row r="125" spans="1:8" ht="45" x14ac:dyDescent="0.25">
      <c r="A125" s="97"/>
      <c r="B125" s="39" t="s">
        <v>346</v>
      </c>
      <c r="C125" s="14" t="s">
        <v>345</v>
      </c>
      <c r="D125" s="13" t="s">
        <v>53</v>
      </c>
      <c r="E125" s="13" t="s">
        <v>197</v>
      </c>
      <c r="F125" s="15">
        <v>90000</v>
      </c>
      <c r="G125" s="57" t="s">
        <v>344</v>
      </c>
      <c r="H125" s="9" t="s">
        <v>438</v>
      </c>
    </row>
    <row r="126" spans="1:8" ht="75" x14ac:dyDescent="0.25">
      <c r="A126" s="97"/>
      <c r="B126" s="39" t="s">
        <v>282</v>
      </c>
      <c r="C126" s="14" t="s">
        <v>361</v>
      </c>
      <c r="D126" s="13" t="s">
        <v>213</v>
      </c>
      <c r="E126" s="13" t="s">
        <v>212</v>
      </c>
      <c r="F126" s="15">
        <v>34500</v>
      </c>
      <c r="G126" s="57" t="s">
        <v>344</v>
      </c>
      <c r="H126" s="24"/>
    </row>
    <row r="127" spans="1:8" ht="165" x14ac:dyDescent="0.25">
      <c r="A127" s="97"/>
      <c r="B127" s="39" t="s">
        <v>354</v>
      </c>
      <c r="C127" s="14" t="s">
        <v>355</v>
      </c>
      <c r="D127" s="13" t="s">
        <v>112</v>
      </c>
      <c r="E127" s="13" t="s">
        <v>203</v>
      </c>
      <c r="F127" s="15">
        <v>140000</v>
      </c>
      <c r="G127" s="57" t="s">
        <v>344</v>
      </c>
      <c r="H127" s="24" t="s">
        <v>461</v>
      </c>
    </row>
    <row r="128" spans="1:8" ht="90" x14ac:dyDescent="0.25">
      <c r="A128" s="97"/>
      <c r="B128" s="39" t="s">
        <v>354</v>
      </c>
      <c r="C128" s="14" t="s">
        <v>355</v>
      </c>
      <c r="D128" s="13" t="s">
        <v>4</v>
      </c>
      <c r="E128" s="13" t="s">
        <v>189</v>
      </c>
      <c r="F128" s="15">
        <v>60000</v>
      </c>
      <c r="G128" s="57" t="s">
        <v>344</v>
      </c>
      <c r="H128" s="9" t="s">
        <v>452</v>
      </c>
    </row>
    <row r="129" spans="1:8" ht="75" x14ac:dyDescent="0.25">
      <c r="A129" s="97"/>
      <c r="B129" s="39" t="s">
        <v>354</v>
      </c>
      <c r="C129" s="14" t="s">
        <v>355</v>
      </c>
      <c r="D129" s="16" t="s">
        <v>236</v>
      </c>
      <c r="E129" s="16" t="s">
        <v>3</v>
      </c>
      <c r="F129" s="15">
        <v>43000</v>
      </c>
      <c r="G129" s="57" t="s">
        <v>344</v>
      </c>
      <c r="H129" s="9" t="s">
        <v>444</v>
      </c>
    </row>
    <row r="130" spans="1:8" ht="90" x14ac:dyDescent="0.25">
      <c r="A130" s="97"/>
      <c r="B130" s="39" t="s">
        <v>354</v>
      </c>
      <c r="C130" s="14" t="s">
        <v>355</v>
      </c>
      <c r="D130" s="13" t="s">
        <v>134</v>
      </c>
      <c r="E130" s="13" t="s">
        <v>190</v>
      </c>
      <c r="F130" s="15">
        <v>49992</v>
      </c>
      <c r="G130" s="57" t="s">
        <v>344</v>
      </c>
      <c r="H130" s="24" t="s">
        <v>466</v>
      </c>
    </row>
    <row r="131" spans="1:8" ht="75" x14ac:dyDescent="0.25">
      <c r="A131" s="97"/>
      <c r="B131" s="39" t="s">
        <v>354</v>
      </c>
      <c r="C131" s="14" t="s">
        <v>374</v>
      </c>
      <c r="D131" s="13" t="s">
        <v>209</v>
      </c>
      <c r="E131" s="13" t="s">
        <v>208</v>
      </c>
      <c r="F131" s="15">
        <v>19477</v>
      </c>
      <c r="G131" s="57" t="s">
        <v>344</v>
      </c>
      <c r="H131" s="26" t="s">
        <v>460</v>
      </c>
    </row>
    <row r="132" spans="1:8" ht="30" x14ac:dyDescent="0.25">
      <c r="A132" s="101"/>
      <c r="B132" s="39" t="s">
        <v>366</v>
      </c>
      <c r="C132" s="14" t="s">
        <v>374</v>
      </c>
      <c r="D132" s="13" t="s">
        <v>56</v>
      </c>
      <c r="E132" s="13" t="s">
        <v>184</v>
      </c>
      <c r="F132" s="15">
        <v>6000</v>
      </c>
      <c r="G132" s="57" t="s">
        <v>307</v>
      </c>
      <c r="H132" s="24"/>
    </row>
    <row r="133" spans="1:8" ht="180" x14ac:dyDescent="0.25">
      <c r="A133" s="88" t="s">
        <v>387</v>
      </c>
      <c r="B133" s="39" t="s">
        <v>346</v>
      </c>
      <c r="C133" s="14" t="s">
        <v>105</v>
      </c>
      <c r="D133" s="13" t="s">
        <v>188</v>
      </c>
      <c r="E133" s="13" t="s">
        <v>175</v>
      </c>
      <c r="F133" s="15">
        <v>67500</v>
      </c>
      <c r="G133" s="57" t="s">
        <v>344</v>
      </c>
      <c r="H133" s="26" t="s">
        <v>421</v>
      </c>
    </row>
    <row r="134" spans="1:8" ht="105" x14ac:dyDescent="0.25">
      <c r="A134" s="97"/>
      <c r="B134" s="39" t="s">
        <v>352</v>
      </c>
      <c r="C134" s="14" t="s">
        <v>361</v>
      </c>
      <c r="D134" s="13" t="s">
        <v>192</v>
      </c>
      <c r="E134" s="13" t="s">
        <v>177</v>
      </c>
      <c r="F134" s="15">
        <v>20000</v>
      </c>
      <c r="G134" s="57" t="s">
        <v>344</v>
      </c>
      <c r="H134" s="24"/>
    </row>
    <row r="135" spans="1:8" ht="105" x14ac:dyDescent="0.25">
      <c r="A135" s="101"/>
      <c r="B135" s="39" t="s">
        <v>352</v>
      </c>
      <c r="C135" s="14" t="s">
        <v>361</v>
      </c>
      <c r="D135" s="13" t="s">
        <v>202</v>
      </c>
      <c r="E135" s="13" t="s">
        <v>201</v>
      </c>
      <c r="F135" s="15">
        <v>25000</v>
      </c>
      <c r="G135" s="57" t="s">
        <v>344</v>
      </c>
      <c r="H135" s="24"/>
    </row>
    <row r="136" spans="1:8" ht="135" x14ac:dyDescent="0.25">
      <c r="A136" s="53" t="s">
        <v>28</v>
      </c>
      <c r="B136" s="39" t="s">
        <v>354</v>
      </c>
      <c r="C136" s="14" t="s">
        <v>355</v>
      </c>
      <c r="D136" s="13" t="s">
        <v>353</v>
      </c>
      <c r="E136" s="13" t="s">
        <v>207</v>
      </c>
      <c r="F136" s="15">
        <v>98481</v>
      </c>
      <c r="G136" s="57" t="s">
        <v>344</v>
      </c>
      <c r="H136" s="9" t="s">
        <v>404</v>
      </c>
    </row>
    <row r="137" spans="1:8" ht="120" x14ac:dyDescent="0.25">
      <c r="A137" s="52" t="s">
        <v>51</v>
      </c>
      <c r="B137" s="39" t="s">
        <v>349</v>
      </c>
      <c r="C137" s="14" t="s">
        <v>361</v>
      </c>
      <c r="D137" s="13" t="s">
        <v>259</v>
      </c>
      <c r="E137" s="13" t="s">
        <v>205</v>
      </c>
      <c r="F137" s="15">
        <v>5500</v>
      </c>
      <c r="G137" s="57" t="s">
        <v>360</v>
      </c>
      <c r="H137" s="24"/>
    </row>
    <row r="138" spans="1:8" ht="75" x14ac:dyDescent="0.25">
      <c r="A138" s="53" t="s">
        <v>51</v>
      </c>
      <c r="B138" s="39"/>
      <c r="C138" s="14" t="s">
        <v>242</v>
      </c>
      <c r="D138" s="13" t="s">
        <v>182</v>
      </c>
      <c r="E138" s="13" t="s">
        <v>181</v>
      </c>
      <c r="F138" s="15">
        <v>33492</v>
      </c>
      <c r="G138" s="57" t="s">
        <v>307</v>
      </c>
      <c r="H138" s="24"/>
    </row>
    <row r="139" spans="1:8" ht="90" x14ac:dyDescent="0.25">
      <c r="A139" s="53" t="s">
        <v>14</v>
      </c>
      <c r="B139" s="39" t="s">
        <v>282</v>
      </c>
      <c r="C139" s="14" t="s">
        <v>361</v>
      </c>
      <c r="D139" s="13" t="s">
        <v>15</v>
      </c>
      <c r="E139" s="16" t="s">
        <v>16</v>
      </c>
      <c r="F139" s="17">
        <v>14490</v>
      </c>
      <c r="G139" s="58" t="s">
        <v>344</v>
      </c>
      <c r="H139" s="25"/>
    </row>
    <row r="140" spans="1:8" ht="105" x14ac:dyDescent="0.25">
      <c r="A140" s="52" t="s">
        <v>14</v>
      </c>
      <c r="B140" s="39" t="s">
        <v>352</v>
      </c>
      <c r="C140" s="14" t="s">
        <v>361</v>
      </c>
      <c r="D140" s="13" t="s">
        <v>202</v>
      </c>
      <c r="E140" s="13" t="s">
        <v>201</v>
      </c>
      <c r="F140" s="15">
        <v>20000</v>
      </c>
      <c r="G140" s="57" t="s">
        <v>344</v>
      </c>
      <c r="H140" s="24"/>
    </row>
    <row r="141" spans="1:8" x14ac:dyDescent="0.25">
      <c r="A141" s="88" t="s">
        <v>48</v>
      </c>
      <c r="B141" s="39" t="s">
        <v>364</v>
      </c>
      <c r="C141" s="14" t="s">
        <v>374</v>
      </c>
      <c r="D141" s="13" t="s">
        <v>56</v>
      </c>
      <c r="E141" s="13" t="s">
        <v>185</v>
      </c>
      <c r="F141" s="15">
        <v>40000</v>
      </c>
      <c r="G141" s="57" t="s">
        <v>360</v>
      </c>
      <c r="H141" s="24"/>
    </row>
    <row r="142" spans="1:8" ht="45" x14ac:dyDescent="0.25">
      <c r="A142" s="97"/>
      <c r="B142" s="39" t="s">
        <v>346</v>
      </c>
      <c r="C142" s="14" t="s">
        <v>345</v>
      </c>
      <c r="D142" s="13" t="s">
        <v>163</v>
      </c>
      <c r="E142" s="13" t="s">
        <v>164</v>
      </c>
      <c r="F142" s="15">
        <v>24000</v>
      </c>
      <c r="G142" s="57" t="s">
        <v>360</v>
      </c>
      <c r="H142" s="24"/>
    </row>
    <row r="143" spans="1:8" ht="30" x14ac:dyDescent="0.25">
      <c r="A143" s="97"/>
      <c r="B143" s="39" t="s">
        <v>346</v>
      </c>
      <c r="C143" s="14" t="s">
        <v>242</v>
      </c>
      <c r="D143" s="13" t="s">
        <v>165</v>
      </c>
      <c r="E143" s="13" t="s">
        <v>166</v>
      </c>
      <c r="F143" s="15">
        <v>8200</v>
      </c>
      <c r="G143" s="57" t="s">
        <v>360</v>
      </c>
      <c r="H143" s="24"/>
    </row>
    <row r="144" spans="1:8" ht="75" x14ac:dyDescent="0.25">
      <c r="A144" s="97"/>
      <c r="B144" s="39" t="s">
        <v>352</v>
      </c>
      <c r="C144" s="14" t="s">
        <v>361</v>
      </c>
      <c r="D144" s="13" t="s">
        <v>199</v>
      </c>
      <c r="E144" s="13" t="s">
        <v>198</v>
      </c>
      <c r="F144" s="15">
        <v>45853</v>
      </c>
      <c r="G144" s="57" t="s">
        <v>344</v>
      </c>
      <c r="H144" s="24"/>
    </row>
    <row r="145" spans="1:8" ht="75" x14ac:dyDescent="0.25">
      <c r="A145" s="97"/>
      <c r="B145" s="39" t="s">
        <v>352</v>
      </c>
      <c r="C145" s="14" t="s">
        <v>361</v>
      </c>
      <c r="D145" s="13" t="s">
        <v>193</v>
      </c>
      <c r="E145" s="13" t="s">
        <v>194</v>
      </c>
      <c r="F145" s="15">
        <v>14000</v>
      </c>
      <c r="G145" s="57" t="s">
        <v>344</v>
      </c>
      <c r="H145" s="24"/>
    </row>
    <row r="146" spans="1:8" ht="90" x14ac:dyDescent="0.25">
      <c r="A146" s="101"/>
      <c r="B146" s="39" t="s">
        <v>366</v>
      </c>
      <c r="C146" s="14" t="s">
        <v>374</v>
      </c>
      <c r="D146" s="13" t="s">
        <v>219</v>
      </c>
      <c r="E146" s="13" t="s">
        <v>204</v>
      </c>
      <c r="F146" s="15">
        <v>9760</v>
      </c>
      <c r="G146" s="57" t="s">
        <v>360</v>
      </c>
      <c r="H146" s="24"/>
    </row>
    <row r="147" spans="1:8" ht="23.25" x14ac:dyDescent="0.35">
      <c r="E147" s="40" t="s">
        <v>478</v>
      </c>
      <c r="F147" s="45">
        <f>SUM(F4:F146)</f>
        <v>5783162.2300000004</v>
      </c>
    </row>
    <row r="148" spans="1:8" x14ac:dyDescent="0.25">
      <c r="F148" s="15"/>
    </row>
  </sheetData>
  <autoFilter ref="A2:H146">
    <sortState ref="A2:J140">
      <sortCondition ref="A2:A140"/>
      <sortCondition ref="B2:B140"/>
      <sortCondition ref="C2:C140"/>
      <sortCondition ref="D2:D140"/>
    </sortState>
  </autoFilter>
  <mergeCells count="26">
    <mergeCell ref="A4:A5"/>
    <mergeCell ref="A7:A8"/>
    <mergeCell ref="A9:A20"/>
    <mergeCell ref="A22:A24"/>
    <mergeCell ref="A26:A27"/>
    <mergeCell ref="A80:A88"/>
    <mergeCell ref="A29:A31"/>
    <mergeCell ref="A32:A35"/>
    <mergeCell ref="A36:A43"/>
    <mergeCell ref="A50:A51"/>
    <mergeCell ref="A52:A53"/>
    <mergeCell ref="A54:A59"/>
    <mergeCell ref="A60:A63"/>
    <mergeCell ref="A64:A65"/>
    <mergeCell ref="A68:A69"/>
    <mergeCell ref="A71:A74"/>
    <mergeCell ref="A78:A79"/>
    <mergeCell ref="A124:A132"/>
    <mergeCell ref="A133:A135"/>
    <mergeCell ref="A141:A146"/>
    <mergeCell ref="A89:A97"/>
    <mergeCell ref="A98:A101"/>
    <mergeCell ref="A103:A104"/>
    <mergeCell ref="A106:A109"/>
    <mergeCell ref="A114:A115"/>
    <mergeCell ref="A116:A123"/>
  </mergeCells>
  <pageMargins left="0.7" right="0.7" top="0.75" bottom="0.75" header="0.3" footer="0.3"/>
  <pageSetup paperSize="5" scale="71" fitToHeight="18" orientation="landscape" horizontalDpi="1200" verticalDpi="1200" r:id="rId1"/>
  <headerFooter>
    <oddHeader>&amp;LA2J List of Past Activities 2007-2011 (for Portfolio Review on April 8, 2014)&amp;R&amp;P</oddHeader>
    <oddFooter>&amp;L&amp;Z&amp;F</oddFooter>
  </headerFooter>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B4:K32"/>
  <sheetViews>
    <sheetView topLeftCell="A2" workbookViewId="0">
      <selection activeCell="A7" sqref="A7"/>
    </sheetView>
  </sheetViews>
  <sheetFormatPr defaultColWidth="18.28515625" defaultRowHeight="15" x14ac:dyDescent="0.25"/>
  <cols>
    <col min="2" max="2" width="33.7109375" customWidth="1"/>
  </cols>
  <sheetData>
    <row r="4" spans="2:11" x14ac:dyDescent="0.25">
      <c r="B4" s="68" t="s">
        <v>482</v>
      </c>
    </row>
    <row r="5" spans="2:11" x14ac:dyDescent="0.25">
      <c r="B5" s="69"/>
      <c r="C5" s="70">
        <v>2007</v>
      </c>
      <c r="D5" s="70">
        <v>2008</v>
      </c>
      <c r="E5" s="70">
        <v>2009</v>
      </c>
      <c r="F5" s="70">
        <v>2010</v>
      </c>
      <c r="G5" s="70">
        <v>2011</v>
      </c>
      <c r="H5" s="70">
        <v>2012</v>
      </c>
      <c r="I5" s="70">
        <v>2013</v>
      </c>
      <c r="J5" s="70" t="s">
        <v>483</v>
      </c>
      <c r="K5" s="70" t="s">
        <v>478</v>
      </c>
    </row>
    <row r="6" spans="2:11" x14ac:dyDescent="0.25">
      <c r="B6" s="9" t="s">
        <v>344</v>
      </c>
      <c r="C6" s="71">
        <v>502366</v>
      </c>
      <c r="D6" s="71">
        <v>737111</v>
      </c>
      <c r="E6" s="71">
        <v>851170</v>
      </c>
      <c r="F6" s="71">
        <v>1210072.23</v>
      </c>
      <c r="G6" s="71">
        <v>1703553</v>
      </c>
      <c r="H6" s="71">
        <v>1448074.2</v>
      </c>
      <c r="I6" s="71">
        <v>2285670.7999999998</v>
      </c>
      <c r="J6" s="71">
        <v>1168550</v>
      </c>
      <c r="K6" s="71">
        <f>SUM(C6:J6)</f>
        <v>9906567.2300000004</v>
      </c>
    </row>
    <row r="7" spans="2:11" x14ac:dyDescent="0.25">
      <c r="B7" s="9" t="s">
        <v>360</v>
      </c>
      <c r="C7" s="71">
        <v>28900</v>
      </c>
      <c r="D7" s="71">
        <v>34173</v>
      </c>
      <c r="E7" s="71">
        <v>208208</v>
      </c>
      <c r="F7" s="71">
        <v>90254</v>
      </c>
      <c r="G7" s="71">
        <v>118879</v>
      </c>
      <c r="H7" s="71">
        <v>7300</v>
      </c>
      <c r="I7" s="71">
        <v>111190</v>
      </c>
      <c r="J7" s="71">
        <v>86000</v>
      </c>
      <c r="K7" s="71">
        <f>SUM(C7:J7)</f>
        <v>684904</v>
      </c>
    </row>
    <row r="8" spans="2:11" x14ac:dyDescent="0.25">
      <c r="B8" s="9" t="s">
        <v>307</v>
      </c>
      <c r="C8" s="71">
        <v>62333</v>
      </c>
      <c r="D8" s="71">
        <v>17710</v>
      </c>
      <c r="E8" s="71"/>
      <c r="F8" s="71">
        <v>5000</v>
      </c>
      <c r="G8" s="71">
        <v>39492</v>
      </c>
      <c r="H8" s="71">
        <v>149000</v>
      </c>
      <c r="I8" s="71">
        <v>336803</v>
      </c>
      <c r="J8" s="71">
        <v>256210</v>
      </c>
      <c r="K8" s="71">
        <f>SUM(C8:J8)</f>
        <v>866548</v>
      </c>
    </row>
    <row r="9" spans="2:11" x14ac:dyDescent="0.25">
      <c r="B9" s="9" t="s">
        <v>370</v>
      </c>
      <c r="C9" s="71">
        <v>173941</v>
      </c>
      <c r="D9" s="71"/>
      <c r="E9" s="71"/>
      <c r="F9" s="71"/>
      <c r="G9" s="71"/>
      <c r="H9" s="71">
        <v>10000</v>
      </c>
      <c r="I9" s="71">
        <v>163931</v>
      </c>
      <c r="J9" s="71">
        <v>42706</v>
      </c>
      <c r="K9" s="71">
        <f>SUM(C9:J9)</f>
        <v>390578</v>
      </c>
    </row>
    <row r="10" spans="2:11" x14ac:dyDescent="0.25">
      <c r="B10" s="72" t="s">
        <v>478</v>
      </c>
      <c r="C10" s="73">
        <f t="shared" ref="C10:J10" si="0">SUM(C6:C9)</f>
        <v>767540</v>
      </c>
      <c r="D10" s="73">
        <f t="shared" si="0"/>
        <v>788994</v>
      </c>
      <c r="E10" s="73">
        <f t="shared" si="0"/>
        <v>1059378</v>
      </c>
      <c r="F10" s="73">
        <f t="shared" si="0"/>
        <v>1305326.23</v>
      </c>
      <c r="G10" s="73">
        <f t="shared" si="0"/>
        <v>1861924</v>
      </c>
      <c r="H10" s="73">
        <f t="shared" si="0"/>
        <v>1614374.2</v>
      </c>
      <c r="I10" s="73">
        <f t="shared" si="0"/>
        <v>2897594.8</v>
      </c>
      <c r="J10" s="73">
        <f t="shared" si="0"/>
        <v>1553466</v>
      </c>
      <c r="K10" s="73">
        <f>SUM(C10:J10)</f>
        <v>11848597.23</v>
      </c>
    </row>
    <row r="13" spans="2:11" x14ac:dyDescent="0.25">
      <c r="B13" s="68" t="s">
        <v>484</v>
      </c>
      <c r="C13" s="78"/>
      <c r="D13" s="78"/>
      <c r="E13" s="78"/>
      <c r="F13" s="78"/>
      <c r="G13" s="78"/>
      <c r="H13" s="78"/>
      <c r="I13" s="78"/>
      <c r="J13" s="78"/>
      <c r="K13" s="78"/>
    </row>
    <row r="14" spans="2:11" ht="30" x14ac:dyDescent="0.25">
      <c r="B14" s="79"/>
      <c r="C14" s="76">
        <v>2007</v>
      </c>
      <c r="D14" s="76">
        <v>2008</v>
      </c>
      <c r="E14" s="76">
        <v>2009</v>
      </c>
      <c r="F14" s="76">
        <v>2010</v>
      </c>
      <c r="G14" s="76">
        <v>2011</v>
      </c>
      <c r="H14" s="76">
        <v>2012</v>
      </c>
      <c r="I14" s="76">
        <v>2013</v>
      </c>
      <c r="J14" s="76" t="s">
        <v>485</v>
      </c>
      <c r="K14" s="76" t="s">
        <v>478</v>
      </c>
    </row>
    <row r="15" spans="2:11" x14ac:dyDescent="0.25">
      <c r="B15" s="16" t="s">
        <v>191</v>
      </c>
      <c r="C15" s="80"/>
      <c r="D15" s="80"/>
      <c r="E15" s="80">
        <v>140000</v>
      </c>
      <c r="F15" s="80">
        <v>33000</v>
      </c>
      <c r="G15" s="80">
        <v>280000</v>
      </c>
      <c r="H15" s="80">
        <v>221720</v>
      </c>
      <c r="I15" s="80">
        <v>477000</v>
      </c>
      <c r="J15" s="80">
        <v>289000</v>
      </c>
      <c r="K15" s="80">
        <f t="shared" ref="K15:K22" si="1">SUM(C15:J15)</f>
        <v>1440720</v>
      </c>
    </row>
    <row r="16" spans="2:11" ht="30" x14ac:dyDescent="0.25">
      <c r="B16" s="16" t="s">
        <v>52</v>
      </c>
      <c r="C16" s="80">
        <v>118795</v>
      </c>
      <c r="D16" s="80"/>
      <c r="E16" s="80"/>
      <c r="F16" s="80"/>
      <c r="G16" s="80"/>
      <c r="H16" s="80">
        <v>10000</v>
      </c>
      <c r="I16" s="80">
        <v>96431</v>
      </c>
      <c r="J16" s="80">
        <v>42706</v>
      </c>
      <c r="K16" s="80">
        <f t="shared" si="1"/>
        <v>267932</v>
      </c>
    </row>
    <row r="17" spans="2:11" x14ac:dyDescent="0.25">
      <c r="B17" s="16" t="s">
        <v>290</v>
      </c>
      <c r="C17" s="80"/>
      <c r="D17" s="80"/>
      <c r="E17" s="80">
        <v>208438</v>
      </c>
      <c r="F17" s="80">
        <v>73356</v>
      </c>
      <c r="G17" s="80">
        <v>81419</v>
      </c>
      <c r="H17" s="80">
        <v>4000</v>
      </c>
      <c r="I17" s="80"/>
      <c r="J17" s="80">
        <v>80000</v>
      </c>
      <c r="K17" s="80">
        <f t="shared" si="1"/>
        <v>447213</v>
      </c>
    </row>
    <row r="18" spans="2:11" x14ac:dyDescent="0.25">
      <c r="B18" s="16" t="s">
        <v>58</v>
      </c>
      <c r="C18" s="80"/>
      <c r="D18" s="80"/>
      <c r="E18" s="80"/>
      <c r="F18" s="80"/>
      <c r="G18" s="80"/>
      <c r="H18" s="80"/>
      <c r="I18" s="80">
        <v>90190</v>
      </c>
      <c r="J18" s="80">
        <v>148000</v>
      </c>
      <c r="K18" s="80">
        <f t="shared" si="1"/>
        <v>238190</v>
      </c>
    </row>
    <row r="19" spans="2:11" x14ac:dyDescent="0.25">
      <c r="B19" s="16" t="s">
        <v>49</v>
      </c>
      <c r="C19" s="80">
        <v>55146</v>
      </c>
      <c r="D19" s="80">
        <v>34173</v>
      </c>
      <c r="E19" s="80">
        <v>4500</v>
      </c>
      <c r="F19" s="80"/>
      <c r="G19" s="80"/>
      <c r="H19" s="80"/>
      <c r="I19" s="80"/>
      <c r="J19" s="80">
        <v>5000</v>
      </c>
      <c r="K19" s="80">
        <f t="shared" si="1"/>
        <v>98819</v>
      </c>
    </row>
    <row r="20" spans="2:11" x14ac:dyDescent="0.25">
      <c r="B20" s="16" t="s">
        <v>51</v>
      </c>
      <c r="C20" s="80">
        <v>17333</v>
      </c>
      <c r="D20" s="80"/>
      <c r="E20" s="80">
        <v>10532</v>
      </c>
      <c r="F20" s="80">
        <v>18876</v>
      </c>
      <c r="G20" s="80">
        <v>38992</v>
      </c>
      <c r="H20" s="80">
        <v>152300</v>
      </c>
      <c r="I20" s="80">
        <v>371617</v>
      </c>
      <c r="J20" s="80">
        <v>159210</v>
      </c>
      <c r="K20" s="80">
        <f t="shared" si="1"/>
        <v>768860</v>
      </c>
    </row>
    <row r="21" spans="2:11" x14ac:dyDescent="0.25">
      <c r="B21" s="16" t="s">
        <v>14</v>
      </c>
      <c r="C21" s="80"/>
      <c r="D21" s="80"/>
      <c r="E21" s="80">
        <v>20000</v>
      </c>
      <c r="F21" s="80">
        <v>20000</v>
      </c>
      <c r="G21" s="80">
        <v>34490</v>
      </c>
      <c r="H21" s="80">
        <v>44000</v>
      </c>
      <c r="I21" s="80">
        <v>124650</v>
      </c>
      <c r="J21" s="80">
        <v>45000</v>
      </c>
      <c r="K21" s="80">
        <f t="shared" si="1"/>
        <v>288140</v>
      </c>
    </row>
    <row r="22" spans="2:11" x14ac:dyDescent="0.25">
      <c r="B22" s="16" t="s">
        <v>48</v>
      </c>
      <c r="C22" s="80">
        <v>73900</v>
      </c>
      <c r="D22" s="80">
        <v>17710</v>
      </c>
      <c r="E22" s="80">
        <v>34378</v>
      </c>
      <c r="F22" s="80">
        <v>55952</v>
      </c>
      <c r="G22" s="80">
        <v>141813</v>
      </c>
      <c r="H22" s="80">
        <v>33000</v>
      </c>
      <c r="I22" s="80">
        <v>73686</v>
      </c>
      <c r="J22" s="80">
        <v>125000</v>
      </c>
      <c r="K22" s="80">
        <f t="shared" si="1"/>
        <v>555439</v>
      </c>
    </row>
    <row r="23" spans="2:11" x14ac:dyDescent="0.25">
      <c r="B23" s="81" t="s">
        <v>478</v>
      </c>
      <c r="C23" s="82">
        <f t="shared" ref="C23:K23" si="2">SUM(C15:C22)</f>
        <v>265174</v>
      </c>
      <c r="D23" s="82">
        <f t="shared" si="2"/>
        <v>51883</v>
      </c>
      <c r="E23" s="82">
        <f t="shared" si="2"/>
        <v>417848</v>
      </c>
      <c r="F23" s="82">
        <f t="shared" si="2"/>
        <v>201184</v>
      </c>
      <c r="G23" s="82">
        <f t="shared" si="2"/>
        <v>576714</v>
      </c>
      <c r="H23" s="82">
        <f t="shared" si="2"/>
        <v>465020</v>
      </c>
      <c r="I23" s="82">
        <f t="shared" si="2"/>
        <v>1233574</v>
      </c>
      <c r="J23" s="82">
        <f t="shared" si="2"/>
        <v>893916</v>
      </c>
      <c r="K23" s="82">
        <f t="shared" si="2"/>
        <v>4105313</v>
      </c>
    </row>
    <row r="26" spans="2:11" x14ac:dyDescent="0.25">
      <c r="B26" s="68" t="s">
        <v>486</v>
      </c>
      <c r="C26" s="83"/>
      <c r="D26" s="84"/>
      <c r="E26" s="83"/>
      <c r="F26" s="85"/>
      <c r="G26" s="84"/>
      <c r="H26" s="86"/>
      <c r="I26" s="87"/>
      <c r="J26" s="86"/>
    </row>
    <row r="27" spans="2:11" ht="30" x14ac:dyDescent="0.25">
      <c r="B27" s="74"/>
      <c r="C27" s="75">
        <v>2007</v>
      </c>
      <c r="D27" s="75">
        <v>2008</v>
      </c>
      <c r="E27" s="75">
        <v>2009</v>
      </c>
      <c r="F27" s="75">
        <v>2010</v>
      </c>
      <c r="G27" s="75">
        <v>2011</v>
      </c>
      <c r="H27" s="75">
        <v>2012</v>
      </c>
      <c r="I27" s="75">
        <v>2013</v>
      </c>
      <c r="J27" s="76" t="s">
        <v>485</v>
      </c>
      <c r="K27" s="76" t="s">
        <v>478</v>
      </c>
    </row>
    <row r="28" spans="2:11" ht="30" x14ac:dyDescent="0.25">
      <c r="B28" s="16" t="s">
        <v>29</v>
      </c>
      <c r="C28" s="71">
        <v>25000</v>
      </c>
      <c r="D28" s="71">
        <v>231230</v>
      </c>
      <c r="E28" s="71">
        <v>139500</v>
      </c>
      <c r="F28" s="71">
        <v>135000</v>
      </c>
      <c r="G28" s="71">
        <v>150000</v>
      </c>
      <c r="H28" s="77"/>
      <c r="I28" s="71">
        <v>75000</v>
      </c>
      <c r="J28" s="71"/>
      <c r="K28" s="71">
        <f>SUM(C28:J28)</f>
        <v>755730</v>
      </c>
    </row>
    <row r="29" spans="2:11" x14ac:dyDescent="0.25">
      <c r="B29" s="16" t="s">
        <v>487</v>
      </c>
      <c r="C29" s="71">
        <v>29546</v>
      </c>
      <c r="D29" s="71">
        <v>146660</v>
      </c>
      <c r="E29" s="71">
        <v>196104</v>
      </c>
      <c r="F29" s="71">
        <v>356336</v>
      </c>
      <c r="G29" s="71">
        <v>446260</v>
      </c>
      <c r="H29" s="71">
        <v>557681.19999999995</v>
      </c>
      <c r="I29" s="71">
        <v>396353.80000000005</v>
      </c>
      <c r="J29" s="71">
        <v>334350</v>
      </c>
      <c r="K29" s="71">
        <f>SUM(C29:J29)</f>
        <v>2463291</v>
      </c>
    </row>
    <row r="30" spans="2:11" ht="30" x14ac:dyDescent="0.25">
      <c r="B30" s="16" t="s">
        <v>488</v>
      </c>
      <c r="C30" s="71">
        <v>407260</v>
      </c>
      <c r="D30" s="71">
        <v>274221</v>
      </c>
      <c r="E30" s="71">
        <v>238955</v>
      </c>
      <c r="F30" s="71">
        <v>388963</v>
      </c>
      <c r="G30" s="71">
        <v>477969</v>
      </c>
      <c r="H30" s="71">
        <v>241503</v>
      </c>
      <c r="I30" s="71">
        <v>782926</v>
      </c>
      <c r="J30" s="71">
        <v>46000</v>
      </c>
      <c r="K30" s="71">
        <f>SUM(C30:J30)</f>
        <v>2857797</v>
      </c>
    </row>
    <row r="31" spans="2:11" x14ac:dyDescent="0.25">
      <c r="B31" s="16" t="s">
        <v>387</v>
      </c>
      <c r="C31" s="71"/>
      <c r="D31" s="71">
        <v>10000</v>
      </c>
      <c r="E31" s="71">
        <v>40411</v>
      </c>
      <c r="F31" s="71">
        <v>128843.23</v>
      </c>
      <c r="G31" s="71">
        <v>112500</v>
      </c>
      <c r="H31" s="71">
        <v>250200</v>
      </c>
      <c r="I31" s="71">
        <v>274742</v>
      </c>
      <c r="J31" s="71">
        <v>279200</v>
      </c>
      <c r="K31" s="71">
        <f>SUM(C31:J31)</f>
        <v>1095896.23</v>
      </c>
    </row>
    <row r="32" spans="2:11" x14ac:dyDescent="0.25">
      <c r="B32" s="16" t="s">
        <v>28</v>
      </c>
      <c r="C32" s="71">
        <v>40560</v>
      </c>
      <c r="D32" s="71">
        <v>75000</v>
      </c>
      <c r="E32" s="71">
        <v>26560</v>
      </c>
      <c r="F32" s="71">
        <v>95000</v>
      </c>
      <c r="G32" s="71">
        <v>98481</v>
      </c>
      <c r="H32" s="71">
        <v>99970</v>
      </c>
      <c r="I32" s="71">
        <v>134999</v>
      </c>
      <c r="J32" s="71"/>
      <c r="K32" s="71">
        <f>SUM(C32:J32)</f>
        <v>570570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Ongoing A2J Pojects, 2012-14 </vt:lpstr>
      <vt:lpstr>Past A2J Projects, 2007-11</vt:lpstr>
      <vt:lpstr>Summary</vt:lpstr>
      <vt:lpstr>'Ongoing A2J Pojects, 2012-14 '!Print_Area</vt:lpstr>
      <vt:lpstr>'Ongoing A2J Pojects, 2012-14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Volha Baraulia</dc:creator>
  <cp:lastModifiedBy>Daphne Panayotatos</cp:lastModifiedBy>
  <cp:lastPrinted>2014-03-21T21:44:49Z</cp:lastPrinted>
  <dcterms:created xsi:type="dcterms:W3CDTF">2014-03-12T14:07:37Z</dcterms:created>
  <dcterms:modified xsi:type="dcterms:W3CDTF">2014-05-28T19:56:57Z</dcterms:modified>
</cp:coreProperties>
</file>